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내 드라이브\00. ASSEMBLE\KATRDIC_2024\04. 등록\"/>
    </mc:Choice>
  </mc:AlternateContent>
  <xr:revisionPtr revIDLastSave="0" documentId="13_ncr:1_{D334381B-600D-4350-98A8-321CDE4D8782}" xr6:coauthVersionLast="47" xr6:coauthVersionMax="47" xr10:uidLastSave="{00000000-0000-0000-0000-000000000000}"/>
  <bookViews>
    <workbookView xWindow="-28920" yWindow="-10965" windowWidth="29040" windowHeight="15720" activeTab="1" xr2:uid="{00000000-000D-0000-FFFF-FFFF00000000}"/>
  </bookViews>
  <sheets>
    <sheet name="Group Registration_Overseas(해외)" sheetId="1" r:id="rId1"/>
    <sheet name="단체등록(국내)" sheetId="3" r:id="rId2"/>
    <sheet name="Sheet1" sheetId="2" state="hidden" r:id="rId3"/>
  </sheets>
  <definedNames>
    <definedName name="_xlnm.Print_Area" localSheetId="0">'Group Registration_Overseas(해외)'!$A$1:$L$28</definedName>
    <definedName name="_xlnm.Print_Area" localSheetId="1">'단체등록(국내)'!$A$1:$R$29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3" l="1"/>
  <c r="R14" i="3"/>
  <c r="R15" i="3"/>
  <c r="R16" i="3"/>
  <c r="R17" i="3"/>
  <c r="R18" i="3"/>
  <c r="R19" i="3"/>
  <c r="R20" i="3"/>
  <c r="R21" i="3"/>
  <c r="R23" i="3" s="1"/>
  <c r="R22" i="3"/>
  <c r="O18" i="1"/>
  <c r="O19" i="1"/>
  <c r="O20" i="1"/>
  <c r="O21" i="1"/>
  <c r="O22" i="1"/>
  <c r="O23" i="1"/>
  <c r="O24" i="1"/>
  <c r="O25" i="1"/>
  <c r="O26" i="1"/>
  <c r="O27" i="1"/>
  <c r="O17" i="1"/>
  <c r="R12" i="3"/>
  <c r="O28" i="1" l="1"/>
</calcChain>
</file>

<file path=xl/sharedStrings.xml><?xml version="1.0" encoding="utf-8"?>
<sst xmlns="http://schemas.openxmlformats.org/spreadsheetml/2006/main" count="134" uniqueCount="115">
  <si>
    <t>No.</t>
  </si>
  <si>
    <t>First Name</t>
    <phoneticPr fontId="3" type="noConversion"/>
  </si>
  <si>
    <t>Last Name</t>
    <phoneticPr fontId="3" type="noConversion"/>
  </si>
  <si>
    <t>Country</t>
    <phoneticPr fontId="3" type="noConversion"/>
  </si>
  <si>
    <t>Affiliation</t>
    <phoneticPr fontId="3" type="noConversion"/>
  </si>
  <si>
    <t>ex</t>
    <phoneticPr fontId="3" type="noConversion"/>
  </si>
  <si>
    <t>Mobile No.</t>
    <phoneticPr fontId="3" type="noConversion"/>
  </si>
  <si>
    <t>Title</t>
  </si>
  <si>
    <t>Registration Category</t>
    <phoneticPr fontId="3" type="noConversion"/>
  </si>
  <si>
    <t>Prof./Dr./Other..</t>
    <phoneticPr fontId="3" type="noConversion"/>
  </si>
  <si>
    <t>Gil Dong</t>
    <phoneticPr fontId="3" type="noConversion"/>
  </si>
  <si>
    <t>Hong</t>
    <phoneticPr fontId="3" type="noConversion"/>
  </si>
  <si>
    <t>Korea</t>
    <phoneticPr fontId="3" type="noConversion"/>
  </si>
  <si>
    <t>Email</t>
    <phoneticPr fontId="3" type="noConversion"/>
  </si>
  <si>
    <t>Hankook University Hospital</t>
    <phoneticPr fontId="3" type="noConversion"/>
  </si>
  <si>
    <t>Category</t>
  </si>
  <si>
    <t>Registration Fee</t>
  </si>
  <si>
    <t>Registration Fee</t>
    <phoneticPr fontId="3" type="noConversion"/>
  </si>
  <si>
    <t>Total</t>
    <phoneticPr fontId="3" type="noConversion"/>
  </si>
  <si>
    <t xml:space="preserve"> </t>
    <phoneticPr fontId="3" type="noConversion"/>
  </si>
  <si>
    <t>82-10-1234-5678</t>
    <phoneticPr fontId="3" type="noConversion"/>
  </si>
  <si>
    <t>No.</t>
    <phoneticPr fontId="3" type="noConversion"/>
  </si>
  <si>
    <t>성명</t>
    <phoneticPr fontId="3" type="noConversion"/>
  </si>
  <si>
    <t>직급</t>
    <phoneticPr fontId="3" type="noConversion"/>
  </si>
  <si>
    <t>ex</t>
    <phoneticPr fontId="3" type="noConversion"/>
  </si>
  <si>
    <t>홍길동</t>
    <phoneticPr fontId="3" type="noConversion"/>
  </si>
  <si>
    <t>Gil Dong</t>
  </si>
  <si>
    <t>Hong</t>
  </si>
  <si>
    <t>교수, 전임의, 전공의…</t>
    <phoneticPr fontId="3" type="noConversion"/>
  </si>
  <si>
    <t>1234@abc.com</t>
    <phoneticPr fontId="3" type="noConversion"/>
  </si>
  <si>
    <t>General Registration (Virtual)</t>
  </si>
  <si>
    <t>Trainee, Nurse, Student, Researcher, Army Doctor, etc. (Virtual)</t>
  </si>
  <si>
    <t>General Registration (In-person)</t>
  </si>
  <si>
    <t>Trainee, Nurse, Student, Researcher, Army Doctor, etc. (In-person)</t>
  </si>
  <si>
    <t>ABCD</t>
    <phoneticPr fontId="3" type="noConversion"/>
  </si>
  <si>
    <t>한국대학교병원</t>
    <phoneticPr fontId="3" type="noConversion"/>
  </si>
  <si>
    <t>Hankook University</t>
    <phoneticPr fontId="3" type="noConversion"/>
  </si>
  <si>
    <t>info@katrdic.org</t>
    <phoneticPr fontId="3" type="noConversion"/>
  </si>
  <si>
    <t>소속 (국문)</t>
    <phoneticPr fontId="3" type="noConversion"/>
  </si>
  <si>
    <t>Registration Category</t>
  </si>
  <si>
    <t>이메일</t>
    <phoneticPr fontId="3" type="noConversion"/>
  </si>
  <si>
    <t>Title</t>
    <phoneticPr fontId="3" type="noConversion"/>
  </si>
  <si>
    <t>010-1234-5678</t>
    <phoneticPr fontId="3" type="noConversion"/>
  </si>
  <si>
    <t>전공의, 간호사, 학생, 연구원, 군의관, 기타(온라인 참석)</t>
  </si>
  <si>
    <t>일반등록 (온라인 참석)</t>
  </si>
  <si>
    <t>일반등록 (현장 참석)</t>
  </si>
  <si>
    <t>전공의, 간호사, 학생, 연구원, 군의관, 기타(현장 참석)</t>
  </si>
  <si>
    <t>합계</t>
    <phoneticPr fontId="3" type="noConversion"/>
  </si>
  <si>
    <t>Medical Doctor, Professor</t>
  </si>
  <si>
    <t>등록비</t>
    <phoneticPr fontId="3" type="noConversion"/>
  </si>
  <si>
    <t>선택항목</t>
    <phoneticPr fontId="3" type="noConversion"/>
  </si>
  <si>
    <t>Meet the Expert (fees per session)</t>
    <phoneticPr fontId="3" type="noConversion"/>
  </si>
  <si>
    <t>구분</t>
    <phoneticPr fontId="3" type="noConversion"/>
  </si>
  <si>
    <t>일반등록 (Medical Doctor, Professor)</t>
    <phoneticPr fontId="3" type="noConversion"/>
  </si>
  <si>
    <t>카테고리</t>
    <phoneticPr fontId="3" type="noConversion"/>
  </si>
  <si>
    <t>등록비(필수)</t>
    <phoneticPr fontId="3" type="noConversion"/>
  </si>
  <si>
    <t>의사면허번호</t>
    <phoneticPr fontId="3" type="noConversion"/>
  </si>
  <si>
    <t>Contact E-mail address</t>
    <phoneticPr fontId="3" type="noConversion"/>
  </si>
  <si>
    <t>Category</t>
    <phoneticPr fontId="3" type="noConversion"/>
  </si>
  <si>
    <t>Optional Items</t>
  </si>
  <si>
    <t>Optional Items</t>
    <phoneticPr fontId="3" type="noConversion"/>
  </si>
  <si>
    <t>휴대폰 번호</t>
    <phoneticPr fontId="3" type="noConversion"/>
  </si>
  <si>
    <t>아래 정보 기재 후 사무국 이메일로 전달 부탁드립니다. (info@katrdic.org)</t>
    <phoneticPr fontId="3" type="noConversion"/>
  </si>
  <si>
    <t>※ 학술대회 홈페이지: https://www.katrdic.org</t>
    <phoneticPr fontId="3" type="noConversion"/>
  </si>
  <si>
    <t>Contact Person's Name</t>
    <phoneticPr fontId="3" type="noConversion"/>
  </si>
  <si>
    <t>사전등록비</t>
    <phoneticPr fontId="3" type="noConversion"/>
  </si>
  <si>
    <t xml:space="preserve">전임의, 간호사, 군의관, 연구원 </t>
    <phoneticPr fontId="3" type="noConversion"/>
  </si>
  <si>
    <t xml:space="preserve">※ 전공의/수련의/학생의 경우 반드시 소속학교 혹은 병원에서 발급한 증명서를 제출해주시기 바랍니다. </t>
    <phoneticPr fontId="3" type="noConversion"/>
  </si>
  <si>
    <t>Fellow, Nurse, Military Doctor, Researcher</t>
    <phoneticPr fontId="3" type="noConversion"/>
  </si>
  <si>
    <t>Early Registration Fee</t>
    <phoneticPr fontId="3" type="noConversion"/>
  </si>
  <si>
    <t>Medical Doctor</t>
    <phoneticPr fontId="3" type="noConversion"/>
  </si>
  <si>
    <t>Subtotal</t>
    <phoneticPr fontId="3" type="noConversion"/>
  </si>
  <si>
    <t>Please fill out the form completely and send it to the conference secretariat (info@katrdic.org).</t>
    <phoneticPr fontId="3" type="noConversion"/>
  </si>
  <si>
    <t>Hands-on ($100)</t>
  </si>
  <si>
    <t>Hands-on ($100)</t>
    <phoneticPr fontId="3" type="noConversion"/>
  </si>
  <si>
    <t>MTE 1 ($10)</t>
  </si>
  <si>
    <t>MTE 1 ($10)</t>
    <phoneticPr fontId="3" type="noConversion"/>
  </si>
  <si>
    <t>MTE 2 ($10)</t>
    <phoneticPr fontId="3" type="noConversion"/>
  </si>
  <si>
    <t>MTE 3 ($10)</t>
    <phoneticPr fontId="3" type="noConversion"/>
  </si>
  <si>
    <t>MTE 4 ($10)</t>
  </si>
  <si>
    <t>MTE 4 ($10)</t>
    <phoneticPr fontId="3" type="noConversion"/>
  </si>
  <si>
    <t>Hands-on
 (Oct 23, 15:30)</t>
    <phoneticPr fontId="3" type="noConversion"/>
  </si>
  <si>
    <t>MTE 1 or 2 
(Oct 24, 07:30)</t>
    <phoneticPr fontId="3" type="noConversion"/>
  </si>
  <si>
    <t>MTE 3 or 4 
(Oct 25, 07:30)</t>
    <phoneticPr fontId="3" type="noConversion"/>
  </si>
  <si>
    <t>Sender's Name
(Bank Transfer)</t>
    <phoneticPr fontId="3" type="noConversion"/>
  </si>
  <si>
    <r>
      <rPr>
        <sz val="12"/>
        <color theme="1"/>
        <rFont val="맑은 고딕"/>
        <family val="3"/>
        <charset val="129"/>
      </rPr>
      <t>※</t>
    </r>
    <r>
      <rPr>
        <sz val="12"/>
        <color theme="1"/>
        <rFont val="Aptos"/>
        <family val="2"/>
      </rPr>
      <t xml:space="preserve"> Group registration is available for any group of minimum </t>
    </r>
    <r>
      <rPr>
        <b/>
        <u/>
        <sz val="12"/>
        <color theme="1"/>
        <rFont val="Aptos"/>
        <family val="2"/>
      </rPr>
      <t>10 participants.</t>
    </r>
    <phoneticPr fontId="3" type="noConversion"/>
  </si>
  <si>
    <r>
      <rPr>
        <sz val="12"/>
        <color theme="1"/>
        <rFont val="맑은 고딕"/>
        <family val="3"/>
        <charset val="129"/>
      </rPr>
      <t>※</t>
    </r>
    <r>
      <rPr>
        <sz val="12"/>
        <color theme="1"/>
        <rFont val="Aptos"/>
        <family val="2"/>
      </rPr>
      <t xml:space="preserve"> This is for registrants’ convenience, not for registration discounts. Payment for group registration is ONLY possible by bank transfer.</t>
    </r>
    <phoneticPr fontId="3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</si>
  <si>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Aptos"/>
        <family val="2"/>
      </rPr>
      <t xml:space="preserve"> All bank charges for remittance must be paid by the registrants.</t>
    </r>
    <phoneticPr fontId="3" type="noConversion"/>
  </si>
  <si>
    <r>
      <rPr>
        <b/>
        <sz val="12"/>
        <color rgb="FF9966FF"/>
        <rFont val="맑은 고딕"/>
        <family val="3"/>
        <charset val="129"/>
      </rPr>
      <t>※</t>
    </r>
    <r>
      <rPr>
        <b/>
        <sz val="12"/>
        <color rgb="FF9966FF"/>
        <rFont val="Aptos"/>
        <family val="2"/>
      </rPr>
      <t xml:space="preserve"> The Resident, Trainee, Student category is required to submit official documents in English to verify their status.</t>
    </r>
    <phoneticPr fontId="3" type="noConversion"/>
  </si>
  <si>
    <t xml:space="preserve">Resident, Trainee, Student </t>
    <phoneticPr fontId="3" type="noConversion"/>
  </si>
  <si>
    <t>Not Attend</t>
    <phoneticPr fontId="3" type="noConversion"/>
  </si>
  <si>
    <t>KATRD 학회ID 
(학회원만 기재)</t>
    <phoneticPr fontId="3" type="noConversion"/>
  </si>
  <si>
    <t>기관명</t>
    <phoneticPr fontId="3" type="noConversion"/>
  </si>
  <si>
    <t>송금자명</t>
    <phoneticPr fontId="3" type="noConversion"/>
  </si>
  <si>
    <t>담당자 성함</t>
    <phoneticPr fontId="3" type="noConversion"/>
  </si>
  <si>
    <t>담당자 연락처</t>
    <phoneticPr fontId="3" type="noConversion"/>
  </si>
  <si>
    <r>
      <t xml:space="preserve">전공의, 수련의, 학생 </t>
    </r>
    <r>
      <rPr>
        <i/>
        <sz val="12"/>
        <color theme="1"/>
        <rFont val="맑은 고딕"/>
        <family val="3"/>
        <charset val="129"/>
        <scheme val="major"/>
      </rPr>
      <t xml:space="preserve"> </t>
    </r>
    <phoneticPr fontId="3" type="noConversion"/>
  </si>
  <si>
    <r>
      <t xml:space="preserve">무료 </t>
    </r>
    <r>
      <rPr>
        <sz val="10"/>
        <color rgb="FFFF0000"/>
        <rFont val="맑은 고딕"/>
        <family val="3"/>
        <charset val="129"/>
        <scheme val="major"/>
      </rPr>
      <t>**증명서 제출 요</t>
    </r>
    <phoneticPr fontId="3" type="noConversion"/>
  </si>
  <si>
    <t>소속 (영문)**명찰표기용</t>
    <phoneticPr fontId="3" type="noConversion"/>
  </si>
  <si>
    <t>Hands-on (10만원)</t>
  </si>
  <si>
    <t>Hands-on (10만원)</t>
    <phoneticPr fontId="3" type="noConversion"/>
  </si>
  <si>
    <t>MTE 1 (1만원)</t>
  </si>
  <si>
    <t>MTE 1 (1만원)</t>
    <phoneticPr fontId="3" type="noConversion"/>
  </si>
  <si>
    <t>MTE 2 (1만원)</t>
    <phoneticPr fontId="3" type="noConversion"/>
  </si>
  <si>
    <t>MTE 3 (1만원)</t>
  </si>
  <si>
    <t>MTE 3 (1만원)</t>
    <phoneticPr fontId="3" type="noConversion"/>
  </si>
  <si>
    <t>MTE 4 (1만원)</t>
    <phoneticPr fontId="3" type="noConversion"/>
  </si>
  <si>
    <t>Hands-on (PG Course 4. Bronchoscopy)</t>
    <phoneticPr fontId="3" type="noConversion"/>
  </si>
  <si>
    <r>
      <t xml:space="preserve">Free </t>
    </r>
    <r>
      <rPr>
        <i/>
        <sz val="12"/>
        <color rgb="FFFF0000"/>
        <rFont val="Aptos"/>
        <family val="2"/>
      </rPr>
      <t>** Proof required</t>
    </r>
    <phoneticPr fontId="3" type="noConversion"/>
  </si>
  <si>
    <t>Total Fee  (USD)</t>
    <phoneticPr fontId="3" type="noConversion"/>
  </si>
  <si>
    <t>합계금</t>
    <phoneticPr fontId="3" type="noConversion"/>
  </si>
  <si>
    <t xml:space="preserve">※ 단체등록은 등록자 10명 이상 단체에게만 해당되며 은행 송금만 가능합니다. 등록자 명단을 사무국으로 보내주시면 최종 송금액을 안내 드리겠습니다. </t>
    <phoneticPr fontId="3" type="noConversion"/>
  </si>
  <si>
    <t>※ 대한결핵 및 호흡기학회 회원은 학회 웹사이트 ID도 기재 부탁드립니다. *학회 홈페이지: https://www.lungkorea.org/</t>
    <phoneticPr fontId="3" type="noConversion"/>
  </si>
  <si>
    <t xml:space="preserve">KATRDIC 2024 단체등록(Domestic Group Registration)
</t>
    <phoneticPr fontId="3" type="noConversion"/>
  </si>
  <si>
    <r>
      <t>KATRDIC 2024 Group Registration Form (</t>
    </r>
    <r>
      <rPr>
        <b/>
        <sz val="16"/>
        <color theme="0"/>
        <rFont val="맑은 고딕"/>
        <family val="3"/>
        <charset val="129"/>
      </rPr>
      <t>해외단체등록</t>
    </r>
    <r>
      <rPr>
        <b/>
        <sz val="16"/>
        <color theme="0"/>
        <rFont val="Aptos"/>
        <family val="2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</si>
</sst>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&quot;US$&quot;* #,##0_ ;_-&quot;US$&quot;* \-#,##0\ ;_-&quot;US$&quot;* &quot;-&quot;??_ ;_-@_ "/>
    <numFmt numFmtId="177" formatCode="_-[$₩-412]* #,##0_-;\-[$₩-412]* #,##0_-;_-[$₩-412]* &quot;-&quot;??_-;_-@_-"/>
  </numFmts>
  <fonts count="6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6"/>
      <color theme="0"/>
      <name val="Aptos"/>
      <family val="2"/>
    </font>
    <font>
      <b/>
      <sz val="10"/>
      <color theme="0"/>
      <name val="Aptos"/>
      <family val="2"/>
    </font>
    <font>
      <b/>
      <i/>
      <sz val="12"/>
      <color rgb="FFFFFF00"/>
      <name val="Aptos"/>
      <family val="2"/>
    </font>
    <font>
      <sz val="10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0"/>
      <color rgb="FF9966FF"/>
      <name val="Aptos"/>
      <family val="2"/>
    </font>
    <font>
      <sz val="11"/>
      <color theme="0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sz val="11"/>
      <color rgb="FF9966FF"/>
      <name val="Aptos"/>
      <family val="2"/>
    </font>
    <font>
      <sz val="12"/>
      <name val="Aptos"/>
      <family val="2"/>
    </font>
    <font>
      <sz val="12"/>
      <color theme="1"/>
      <name val="Aptos"/>
      <family val="2"/>
    </font>
    <font>
      <i/>
      <sz val="12"/>
      <color rgb="FFFF0000"/>
      <name val="Aptos"/>
      <family val="2"/>
    </font>
    <font>
      <sz val="12"/>
      <color rgb="FF9966FF"/>
      <name val="Aptos"/>
      <family val="2"/>
    </font>
    <font>
      <b/>
      <sz val="12"/>
      <color rgb="FF7030A0"/>
      <name val="Aptos"/>
      <family val="2"/>
    </font>
    <font>
      <b/>
      <sz val="12"/>
      <color rgb="FF9966FF"/>
      <name val="Aptos"/>
      <family val="2"/>
    </font>
    <font>
      <sz val="12"/>
      <color theme="0"/>
      <name val="Aptos"/>
      <family val="2"/>
    </font>
    <font>
      <sz val="12"/>
      <color theme="1"/>
      <name val="맑은 고딕"/>
      <family val="3"/>
      <charset val="129"/>
    </font>
    <font>
      <b/>
      <u/>
      <sz val="12"/>
      <color theme="1"/>
      <name val="Aptos"/>
      <family val="2"/>
    </font>
    <font>
      <sz val="12"/>
      <color theme="1"/>
      <name val="맑은 고딕"/>
      <family val="2"/>
      <charset val="129"/>
    </font>
    <font>
      <sz val="11"/>
      <color theme="0" tint="-0.499984740745262"/>
      <name val="Aptos"/>
      <family val="2"/>
    </font>
    <font>
      <u/>
      <sz val="11"/>
      <name val="Aptos"/>
      <family val="2"/>
    </font>
    <font>
      <b/>
      <sz val="12"/>
      <color rgb="FF9966FF"/>
      <name val="맑은 고딕"/>
      <family val="3"/>
      <charset val="129"/>
    </font>
    <font>
      <b/>
      <sz val="12"/>
      <color rgb="FF9966FF"/>
      <name val="Aptos"/>
      <family val="3"/>
      <charset val="129"/>
    </font>
    <font>
      <b/>
      <sz val="11"/>
      <color theme="0" tint="-0.499984740745262"/>
      <name val="Aptos"/>
      <family val="2"/>
    </font>
    <font>
      <b/>
      <sz val="11"/>
      <name val="Aptos"/>
      <family val="2"/>
    </font>
    <font>
      <b/>
      <sz val="14"/>
      <color theme="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color rgb="FFFFFF00"/>
      <name val="맑은 고딕"/>
      <family val="3"/>
      <charset val="129"/>
      <scheme val="major"/>
    </font>
    <font>
      <sz val="10"/>
      <color theme="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rgb="FF9966FF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0"/>
      <color rgb="FF9966FF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ajor"/>
    </font>
    <font>
      <sz val="10"/>
      <color theme="0" tint="-0.499984740745262"/>
      <name val="맑은 고딕"/>
      <family val="3"/>
      <charset val="129"/>
      <scheme val="major"/>
    </font>
    <font>
      <sz val="11"/>
      <color theme="0" tint="-0.499984740745262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i/>
      <sz val="12"/>
      <color theme="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2"/>
      <color rgb="FF0000FF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6"/>
      <color theme="0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0" fontId="7" fillId="9" borderId="0" xfId="1" applyFont="1" applyFill="1" applyAlignment="1">
      <alignment horizontal="left" vertical="center"/>
    </xf>
    <xf numFmtId="0" fontId="8" fillId="9" borderId="0" xfId="1" applyFont="1" applyFill="1">
      <alignment vertical="center"/>
    </xf>
    <xf numFmtId="0" fontId="9" fillId="9" borderId="0" xfId="1" applyFont="1" applyFill="1">
      <alignment vertical="center"/>
    </xf>
    <xf numFmtId="0" fontId="8" fillId="9" borderId="0" xfId="1" applyFont="1" applyFill="1" applyAlignment="1">
      <alignment horizontal="center" vertical="center"/>
    </xf>
    <xf numFmtId="0" fontId="10" fillId="0" borderId="0" xfId="0" applyFont="1">
      <alignment vertical="center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2" borderId="0" xfId="1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2" borderId="0" xfId="1" applyFont="1" applyFill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8" fillId="0" borderId="1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center" vertical="center" readingOrder="1"/>
    </xf>
    <xf numFmtId="176" fontId="19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76" fontId="21" fillId="0" borderId="1" xfId="1" applyNumberFormat="1" applyFont="1" applyFill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4" fillId="9" borderId="5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24" fillId="9" borderId="2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2" borderId="0" xfId="1" applyFont="1" applyFill="1">
      <alignment vertical="center"/>
    </xf>
    <xf numFmtId="0" fontId="28" fillId="3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29" fillId="0" borderId="1" xfId="2" applyFont="1" applyFill="1" applyBorder="1" applyAlignment="1" applyProtection="1">
      <alignment horizontal="left" vertical="center" wrapText="1"/>
    </xf>
    <xf numFmtId="0" fontId="14" fillId="4" borderId="1" xfId="0" applyFont="1" applyFill="1" applyBorder="1">
      <alignment vertical="center"/>
    </xf>
    <xf numFmtId="0" fontId="14" fillId="4" borderId="1" xfId="0" applyFont="1" applyFill="1" applyBorder="1" applyAlignment="1">
      <alignment horizontal="center" vertical="center"/>
    </xf>
    <xf numFmtId="176" fontId="15" fillId="4" borderId="1" xfId="1" applyNumberFormat="1" applyFont="1" applyFill="1" applyBorder="1" applyAlignment="1">
      <alignment horizontal="center" vertical="center" wrapText="1"/>
    </xf>
    <xf numFmtId="0" fontId="14" fillId="11" borderId="6" xfId="1" applyFont="1" applyFill="1" applyBorder="1" applyAlignment="1">
      <alignment horizontal="center" vertical="center" wrapText="1"/>
    </xf>
    <xf numFmtId="0" fontId="14" fillId="11" borderId="0" xfId="1" applyFont="1" applyFill="1" applyBorder="1" applyAlignment="1">
      <alignment horizontal="center" vertical="center" wrapText="1"/>
    </xf>
    <xf numFmtId="0" fontId="14" fillId="11" borderId="4" xfId="1" applyFont="1" applyFill="1" applyBorder="1" applyAlignment="1">
      <alignment horizontal="center" vertical="center" wrapText="1"/>
    </xf>
    <xf numFmtId="0" fontId="14" fillId="11" borderId="7" xfId="1" applyFont="1" applyFill="1" applyBorder="1" applyAlignment="1">
      <alignment horizontal="center" vertical="center" wrapText="1"/>
    </xf>
    <xf numFmtId="0" fontId="14" fillId="11" borderId="8" xfId="1" applyFont="1" applyFill="1" applyBorder="1" applyAlignment="1">
      <alignment horizontal="center" vertical="center" wrapText="1"/>
    </xf>
    <xf numFmtId="0" fontId="14" fillId="11" borderId="2" xfId="1" applyFont="1" applyFill="1" applyBorder="1" applyAlignment="1">
      <alignment horizontal="center" vertical="center" wrapText="1"/>
    </xf>
    <xf numFmtId="0" fontId="31" fillId="2" borderId="0" xfId="1" applyFont="1" applyFill="1">
      <alignment vertical="center"/>
    </xf>
    <xf numFmtId="0" fontId="14" fillId="9" borderId="4" xfId="1" applyFont="1" applyFill="1" applyBorder="1" applyAlignment="1">
      <alignment horizontal="center" vertical="center" wrapText="1"/>
    </xf>
    <xf numFmtId="0" fontId="14" fillId="9" borderId="6" xfId="1" applyFont="1" applyFill="1" applyBorder="1" applyAlignment="1">
      <alignment horizontal="center" vertical="center" wrapText="1"/>
    </xf>
    <xf numFmtId="0" fontId="14" fillId="9" borderId="2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2" borderId="0" xfId="1" applyFont="1" applyFill="1" applyAlignment="1">
      <alignment horizontal="left" vertical="center"/>
    </xf>
    <xf numFmtId="0" fontId="17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5" fillId="9" borderId="6" xfId="1" applyFont="1" applyFill="1" applyBorder="1" applyAlignment="1">
      <alignment horizontal="center" vertical="center" wrapText="1"/>
    </xf>
    <xf numFmtId="0" fontId="15" fillId="9" borderId="4" xfId="1" applyFont="1" applyFill="1" applyBorder="1" applyAlignment="1">
      <alignment horizontal="center" vertical="center" wrapText="1"/>
    </xf>
    <xf numFmtId="0" fontId="15" fillId="9" borderId="7" xfId="1" applyFont="1" applyFill="1" applyBorder="1" applyAlignment="1">
      <alignment horizontal="center" vertical="center" wrapText="1"/>
    </xf>
    <xf numFmtId="0" fontId="15" fillId="9" borderId="2" xfId="1" applyFont="1" applyFill="1" applyBorder="1" applyAlignment="1">
      <alignment horizontal="center" vertical="center" wrapText="1"/>
    </xf>
    <xf numFmtId="176" fontId="32" fillId="3" borderId="1" xfId="1" applyNumberFormat="1" applyFont="1" applyFill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38" fillId="2" borderId="0" xfId="0" applyFont="1" applyFill="1">
      <alignment vertic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>
      <alignment vertical="center"/>
    </xf>
    <xf numFmtId="0" fontId="40" fillId="2" borderId="0" xfId="1" applyFont="1" applyFill="1">
      <alignment vertical="center"/>
    </xf>
    <xf numFmtId="0" fontId="39" fillId="2" borderId="0" xfId="1" applyFont="1" applyFill="1">
      <alignment vertical="center"/>
    </xf>
    <xf numFmtId="0" fontId="41" fillId="2" borderId="0" xfId="1" applyFont="1" applyFill="1">
      <alignment vertical="center"/>
    </xf>
    <xf numFmtId="0" fontId="38" fillId="2" borderId="1" xfId="0" applyFont="1" applyFill="1" applyBorder="1">
      <alignment vertical="center"/>
    </xf>
    <xf numFmtId="0" fontId="43" fillId="2" borderId="0" xfId="1" applyFont="1" applyFill="1">
      <alignment vertical="center"/>
    </xf>
    <xf numFmtId="0" fontId="44" fillId="0" borderId="0" xfId="0" applyFont="1">
      <alignment vertical="center"/>
    </xf>
    <xf numFmtId="0" fontId="38" fillId="2" borderId="0" xfId="0" applyFont="1" applyFill="1" applyAlignment="1">
      <alignment horizontal="center" vertical="center" wrapText="1"/>
    </xf>
    <xf numFmtId="0" fontId="47" fillId="10" borderId="1" xfId="0" applyFont="1" applyFill="1" applyBorder="1" applyAlignment="1">
      <alignment horizontal="center" vertical="center" wrapText="1"/>
    </xf>
    <xf numFmtId="0" fontId="47" fillId="10" borderId="1" xfId="1" applyFont="1" applyFill="1" applyBorder="1" applyAlignment="1">
      <alignment horizontal="center" vertical="center" wrapText="1"/>
    </xf>
    <xf numFmtId="0" fontId="48" fillId="3" borderId="1" xfId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6" fillId="7" borderId="0" xfId="0" applyFont="1" applyFill="1" applyAlignment="1">
      <alignment horizontal="center" vertical="center"/>
    </xf>
    <xf numFmtId="0" fontId="46" fillId="7" borderId="0" xfId="0" applyFont="1" applyFill="1">
      <alignment vertical="center"/>
    </xf>
    <xf numFmtId="0" fontId="38" fillId="0" borderId="0" xfId="0" applyFont="1">
      <alignment vertical="center"/>
    </xf>
    <xf numFmtId="0" fontId="49" fillId="8" borderId="1" xfId="1" applyFont="1" applyFill="1" applyBorder="1" applyAlignment="1">
      <alignment horizontal="center" vertical="center" wrapText="1"/>
    </xf>
    <xf numFmtId="0" fontId="49" fillId="8" borderId="1" xfId="1" applyFont="1" applyFill="1" applyBorder="1" applyAlignment="1">
      <alignment horizontal="center" vertical="center" wrapText="1"/>
    </xf>
    <xf numFmtId="0" fontId="50" fillId="2" borderId="1" xfId="1" applyFont="1" applyFill="1" applyBorder="1" applyAlignment="1">
      <alignment horizontal="center" vertical="center"/>
    </xf>
    <xf numFmtId="177" fontId="50" fillId="2" borderId="1" xfId="1" applyNumberFormat="1" applyFont="1" applyFill="1" applyBorder="1" applyAlignment="1">
      <alignment horizontal="center" vertical="center" wrapText="1"/>
    </xf>
    <xf numFmtId="0" fontId="50" fillId="2" borderId="5" xfId="1" applyFont="1" applyFill="1" applyBorder="1" applyAlignment="1">
      <alignment horizontal="center" vertical="center"/>
    </xf>
    <xf numFmtId="0" fontId="50" fillId="2" borderId="9" xfId="1" applyFont="1" applyFill="1" applyBorder="1" applyAlignment="1">
      <alignment horizontal="center" vertical="center" wrapText="1"/>
    </xf>
    <xf numFmtId="0" fontId="50" fillId="2" borderId="10" xfId="1" applyFont="1" applyFill="1" applyBorder="1" applyAlignment="1">
      <alignment horizontal="center" vertical="center" wrapText="1"/>
    </xf>
    <xf numFmtId="0" fontId="50" fillId="2" borderId="2" xfId="1" applyFont="1" applyFill="1" applyBorder="1" applyAlignment="1">
      <alignment horizontal="center" vertical="center"/>
    </xf>
    <xf numFmtId="0" fontId="50" fillId="12" borderId="1" xfId="1" applyFont="1" applyFill="1" applyBorder="1" applyAlignment="1">
      <alignment horizontal="center" vertical="center"/>
    </xf>
    <xf numFmtId="0" fontId="50" fillId="12" borderId="1" xfId="1" applyFont="1" applyFill="1" applyBorder="1" applyAlignment="1">
      <alignment horizontal="center" vertical="center" wrapText="1"/>
    </xf>
    <xf numFmtId="177" fontId="50" fillId="12" borderId="1" xfId="1" applyNumberFormat="1" applyFont="1" applyFill="1" applyBorder="1" applyAlignment="1">
      <alignment horizontal="center" vertical="center" wrapText="1"/>
    </xf>
    <xf numFmtId="0" fontId="50" fillId="12" borderId="1" xfId="1" applyNumberFormat="1" applyFont="1" applyFill="1" applyBorder="1" applyAlignment="1">
      <alignment horizontal="center" vertical="center" wrapText="1"/>
    </xf>
    <xf numFmtId="0" fontId="34" fillId="13" borderId="0" xfId="1" applyFont="1" applyFill="1" applyAlignment="1">
      <alignment horizontal="left" vertical="center"/>
    </xf>
    <xf numFmtId="0" fontId="34" fillId="13" borderId="0" xfId="1" applyFont="1" applyFill="1">
      <alignment vertical="center"/>
    </xf>
    <xf numFmtId="0" fontId="35" fillId="13" borderId="0" xfId="1" applyFont="1" applyFill="1">
      <alignment vertical="center"/>
    </xf>
    <xf numFmtId="0" fontId="36" fillId="13" borderId="0" xfId="1" applyFont="1" applyFill="1">
      <alignment vertical="center"/>
    </xf>
    <xf numFmtId="0" fontId="37" fillId="13" borderId="0" xfId="1" applyFont="1" applyFill="1">
      <alignment vertical="center"/>
    </xf>
    <xf numFmtId="0" fontId="45" fillId="13" borderId="5" xfId="4" applyFont="1" applyFill="1" applyBorder="1" applyAlignment="1">
      <alignment horizontal="center" vertical="center" wrapText="1"/>
    </xf>
    <xf numFmtId="0" fontId="45" fillId="13" borderId="2" xfId="4" applyFont="1" applyFill="1" applyBorder="1" applyAlignment="1">
      <alignment horizontal="center" vertical="center" wrapText="1"/>
    </xf>
    <xf numFmtId="0" fontId="53" fillId="2" borderId="0" xfId="1" applyFont="1" applyFill="1">
      <alignment vertical="center"/>
    </xf>
    <xf numFmtId="0" fontId="50" fillId="2" borderId="0" xfId="1" applyFont="1" applyFill="1">
      <alignment vertical="center"/>
    </xf>
    <xf numFmtId="0" fontId="54" fillId="2" borderId="0" xfId="1" applyFont="1" applyFill="1">
      <alignment vertical="center"/>
    </xf>
    <xf numFmtId="0" fontId="49" fillId="8" borderId="9" xfId="1" applyFont="1" applyFill="1" applyBorder="1" applyAlignment="1">
      <alignment vertical="center" wrapText="1"/>
    </xf>
    <xf numFmtId="0" fontId="47" fillId="10" borderId="1" xfId="5" applyFont="1" applyFill="1" applyBorder="1" applyAlignment="1">
      <alignment horizontal="center" vertical="center" wrapText="1"/>
    </xf>
    <xf numFmtId="177" fontId="55" fillId="0" borderId="1" xfId="7" applyNumberFormat="1" applyFont="1" applyBorder="1" applyAlignment="1">
      <alignment horizontal="center" vertical="center" wrapText="1"/>
    </xf>
    <xf numFmtId="177" fontId="55" fillId="10" borderId="1" xfId="7" applyNumberFormat="1" applyFont="1" applyFill="1" applyBorder="1" applyAlignment="1">
      <alignment horizontal="center" vertical="center" wrapText="1"/>
    </xf>
    <xf numFmtId="177" fontId="45" fillId="7" borderId="1" xfId="0" applyNumberFormat="1" applyFont="1" applyFill="1" applyBorder="1" applyAlignment="1">
      <alignment horizontal="center" vertical="center"/>
    </xf>
    <xf numFmtId="177" fontId="45" fillId="7" borderId="1" xfId="0" applyNumberFormat="1" applyFont="1" applyFill="1" applyBorder="1">
      <alignment vertical="center"/>
    </xf>
    <xf numFmtId="177" fontId="46" fillId="7" borderId="1" xfId="0" applyNumberFormat="1" applyFont="1" applyFill="1" applyBorder="1">
      <alignment vertical="center"/>
    </xf>
    <xf numFmtId="0" fontId="19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42" fillId="2" borderId="0" xfId="0" applyFont="1" applyFill="1">
      <alignment vertical="center"/>
    </xf>
    <xf numFmtId="0" fontId="46" fillId="2" borderId="0" xfId="0" applyFont="1" applyFill="1">
      <alignment vertical="center"/>
    </xf>
    <xf numFmtId="0" fontId="44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44" fillId="2" borderId="0" xfId="0" applyFont="1" applyFill="1">
      <alignment vertical="center"/>
    </xf>
    <xf numFmtId="0" fontId="56" fillId="3" borderId="1" xfId="1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8" fillId="0" borderId="1" xfId="5" applyFont="1" applyFill="1" applyBorder="1" applyAlignment="1">
      <alignment horizontal="center" vertical="center" wrapText="1"/>
    </xf>
    <xf numFmtId="177" fontId="59" fillId="0" borderId="1" xfId="7" applyNumberFormat="1" applyFont="1" applyBorder="1" applyAlignment="1">
      <alignment horizontal="center" vertical="center" wrapText="1"/>
    </xf>
    <xf numFmtId="177" fontId="59" fillId="10" borderId="1" xfId="7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176" fontId="33" fillId="3" borderId="1" xfId="1" applyNumberFormat="1" applyFont="1" applyFill="1" applyBorder="1" applyAlignment="1">
      <alignment horizontal="center" vertical="center" wrapText="1"/>
    </xf>
    <xf numFmtId="0" fontId="35" fillId="13" borderId="6" xfId="1" applyFont="1" applyFill="1" applyBorder="1" applyAlignment="1">
      <alignment horizontal="center" vertical="center" wrapText="1"/>
    </xf>
    <xf numFmtId="0" fontId="35" fillId="13" borderId="0" xfId="1" applyFont="1" applyFill="1" applyBorder="1" applyAlignment="1">
      <alignment horizontal="center" vertical="center" wrapText="1"/>
    </xf>
    <xf numFmtId="0" fontId="35" fillId="13" borderId="4" xfId="1" applyFont="1" applyFill="1" applyBorder="1" applyAlignment="1">
      <alignment horizontal="center" vertical="center" wrapText="1"/>
    </xf>
    <xf numFmtId="0" fontId="35" fillId="13" borderId="7" xfId="1" applyFont="1" applyFill="1" applyBorder="1" applyAlignment="1">
      <alignment horizontal="center" vertical="center" wrapText="1"/>
    </xf>
    <xf numFmtId="0" fontId="35" fillId="13" borderId="8" xfId="1" applyFont="1" applyFill="1" applyBorder="1" applyAlignment="1">
      <alignment horizontal="center" vertical="center" wrapText="1"/>
    </xf>
    <xf numFmtId="0" fontId="35" fillId="13" borderId="2" xfId="1" applyFont="1" applyFill="1" applyBorder="1" applyAlignment="1">
      <alignment horizontal="center" vertical="center" wrapText="1"/>
    </xf>
  </cellXfs>
  <cellStyles count="8">
    <cellStyle name="메모" xfId="4" builtinId="10"/>
    <cellStyle name="보통 2" xfId="5" xr:uid="{1CB8EA63-3007-4060-9277-0A4289CDB46D}"/>
    <cellStyle name="쉼표 [0]" xfId="7" builtinId="6"/>
    <cellStyle name="쉼표 [0] 2" xfId="3" xr:uid="{00000000-0005-0000-0000-000000000000}"/>
    <cellStyle name="표준" xfId="0" builtinId="0"/>
    <cellStyle name="표준 2" xfId="1" xr:uid="{00000000-0005-0000-0000-000002000000}"/>
    <cellStyle name="하이퍼링크" xfId="2" builtinId="8"/>
    <cellStyle name="하이퍼링크 2" xfId="6" xr:uid="{07A63CB1-E3FE-4D02-808B-1FB9A4405457}"/>
  </cellStyles>
  <dxfs count="0"/>
  <tableStyles count="0" defaultTableStyle="TableStyleMedium2" defaultPivotStyle="PivotStyleLight16"/>
  <colors>
    <mruColors>
      <color rgb="FF0000FF"/>
      <color rgb="FF9966FF"/>
      <color rgb="FFF1EFF5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7</xdr:row>
      <xdr:rowOff>0</xdr:rowOff>
    </xdr:from>
    <xdr:to>
      <xdr:col>6</xdr:col>
      <xdr:colOff>1108709</xdr:colOff>
      <xdr:row>12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43739D-2F4D-4CAB-B32C-982F2FEE4BCC}"/>
            </a:ext>
          </a:extLst>
        </xdr:cNvPr>
        <xdr:cNvSpPr txBox="1"/>
      </xdr:nvSpPr>
      <xdr:spPr>
        <a:xfrm>
          <a:off x="102870" y="1445895"/>
          <a:ext cx="6501764" cy="1363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400" b="1">
              <a:solidFill>
                <a:srgbClr val="9966FF"/>
              </a:solidFill>
              <a:latin typeface="Aptos" panose="020B0004020202020204" pitchFamily="34" charset="0"/>
            </a:rPr>
            <a:t>Bank Wire Transfer</a:t>
          </a:r>
        </a:p>
        <a:p>
          <a:r>
            <a:rPr lang="en-US" altLang="ko-KR" sz="1200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Bank Name: WOORI BANK</a:t>
          </a:r>
        </a:p>
        <a:p>
          <a:r>
            <a:rPr lang="en-US" altLang="ko-KR" sz="1200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Account Beneficiary: The Korean Academy of Tuberculosis and Respiratory Diseases</a:t>
          </a:r>
        </a:p>
        <a:p>
          <a:r>
            <a:rPr lang="en-US" altLang="ko-KR" sz="1200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Account Number: 1005-401-139122</a:t>
          </a:r>
        </a:p>
        <a:p>
          <a:r>
            <a:rPr lang="en-US" altLang="ko-KR" sz="1200" b="0" i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Aptos" panose="020B0004020202020204" pitchFamily="34" charset="0"/>
              <a:ea typeface="+mn-ea"/>
              <a:cs typeface="+mn-cs"/>
            </a:rPr>
            <a:t>Swift Code: HVBKKRSEXXX</a:t>
          </a:r>
        </a:p>
        <a:p>
          <a:r>
            <a:rPr lang="en-US" altLang="ko-KR" sz="1200" b="0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Bank Address: 211, Eonju-ro, Gangnam-gu, Seoul, Korea</a:t>
          </a:r>
          <a:endParaRPr lang="ko-KR" altLang="en-US" sz="1200" b="0">
            <a:solidFill>
              <a:schemeClr val="tx1">
                <a:lumMod val="50000"/>
                <a:lumOff val="50000"/>
              </a:schemeClr>
            </a:solidFill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102757</xdr:colOff>
      <xdr:row>6</xdr:row>
      <xdr:rowOff>22411</xdr:rowOff>
    </xdr:from>
    <xdr:to>
      <xdr:col>10</xdr:col>
      <xdr:colOff>963705</xdr:colOff>
      <xdr:row>7</xdr:row>
      <xdr:rowOff>268940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D523E3-53AF-4F4A-BF3E-D79A26006D12}"/>
            </a:ext>
          </a:extLst>
        </xdr:cNvPr>
        <xdr:cNvSpPr txBox="1"/>
      </xdr:nvSpPr>
      <xdr:spPr>
        <a:xfrm>
          <a:off x="102757" y="1658470"/>
          <a:ext cx="10117007" cy="5266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ko-KR" sz="1400" b="1">
              <a:solidFill>
                <a:srgbClr val="0000FF"/>
              </a:solidFill>
              <a:latin typeface="+mj-ea"/>
              <a:ea typeface="+mj-ea"/>
            </a:rPr>
            <a:t>[</a:t>
          </a:r>
          <a:r>
            <a:rPr lang="ko-KR" altLang="en-US" sz="1400" b="1">
              <a:solidFill>
                <a:srgbClr val="0000FF"/>
              </a:solidFill>
              <a:latin typeface="+mj-ea"/>
              <a:ea typeface="+mj-ea"/>
            </a:rPr>
            <a:t>송금정보</a:t>
          </a:r>
          <a:r>
            <a:rPr lang="en-US" altLang="ko-KR" sz="1400" b="1">
              <a:solidFill>
                <a:srgbClr val="0000FF"/>
              </a:solidFill>
              <a:latin typeface="+mj-ea"/>
              <a:ea typeface="+mj-ea"/>
            </a:rPr>
            <a:t>] 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예금주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: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대한결핵 및 호흡기학회  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/ 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은행명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: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우리은행  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/ 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계좌번호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: 1005-401-139122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mkasid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T29"/>
  <sheetViews>
    <sheetView showGridLines="0" zoomScale="85" zoomScaleNormal="85" zoomScaleSheetLayoutView="100" workbookViewId="0">
      <pane ySplit="16" topLeftCell="A18" activePane="bottomLeft" state="frozen"/>
      <selection pane="bottomLeft" activeCell="A2" sqref="A2"/>
    </sheetView>
  </sheetViews>
  <sheetFormatPr defaultColWidth="8.59765625" defaultRowHeight="13.8"/>
  <cols>
    <col min="1" max="1" width="5.3984375" style="11" customWidth="1"/>
    <col min="2" max="2" width="8.3984375" style="11" customWidth="1"/>
    <col min="3" max="4" width="12.3984375" style="11" customWidth="1"/>
    <col min="5" max="5" width="14.3984375" style="11" customWidth="1"/>
    <col min="6" max="6" width="26.19921875" style="11" customWidth="1"/>
    <col min="7" max="7" width="25.59765625" style="11" customWidth="1"/>
    <col min="8" max="8" width="18.5" style="11" customWidth="1"/>
    <col min="9" max="9" width="17.59765625" style="11" customWidth="1"/>
    <col min="10" max="10" width="12.19921875" style="11" customWidth="1"/>
    <col min="11" max="11" width="12.19921875" style="12" customWidth="1"/>
    <col min="12" max="15" width="12.19921875" style="11" customWidth="1"/>
    <col min="16" max="20" width="8.59765625" style="52"/>
    <col min="21" max="16384" width="8.59765625" style="11"/>
  </cols>
  <sheetData>
    <row r="1" spans="1:20" s="8" customFormat="1" ht="25.8" customHeight="1">
      <c r="A1" s="4" t="s">
        <v>114</v>
      </c>
      <c r="B1" s="5"/>
      <c r="C1" s="5"/>
      <c r="D1" s="5"/>
      <c r="E1" s="5"/>
      <c r="F1" s="5"/>
      <c r="G1" s="6" t="s">
        <v>72</v>
      </c>
      <c r="H1" s="5"/>
      <c r="I1" s="5"/>
      <c r="J1" s="5"/>
      <c r="K1" s="7"/>
      <c r="L1" s="5"/>
      <c r="M1" s="5"/>
      <c r="N1" s="5"/>
      <c r="O1" s="5"/>
      <c r="P1" s="52"/>
      <c r="Q1" s="52"/>
      <c r="R1" s="52"/>
      <c r="S1" s="52"/>
      <c r="T1" s="52"/>
    </row>
    <row r="2" spans="1:20" s="9" customFormat="1" ht="8.25" customHeight="1">
      <c r="P2" s="53"/>
      <c r="Q2" s="53"/>
      <c r="R2" s="53"/>
      <c r="S2" s="53"/>
      <c r="T2" s="53"/>
    </row>
    <row r="3" spans="1:20" s="18" customFormat="1" ht="17.100000000000001" customHeight="1">
      <c r="A3" s="33" t="s">
        <v>85</v>
      </c>
      <c r="B3" s="17"/>
      <c r="C3" s="17"/>
      <c r="D3" s="17"/>
      <c r="E3" s="17"/>
      <c r="F3" s="17"/>
      <c r="G3" s="17"/>
      <c r="H3" s="17"/>
      <c r="I3" s="29" t="s">
        <v>64</v>
      </c>
      <c r="J3" s="30" t="s">
        <v>57</v>
      </c>
      <c r="K3" s="30"/>
      <c r="L3" s="30" t="s">
        <v>84</v>
      </c>
      <c r="M3" s="30"/>
      <c r="N3" s="30" t="s">
        <v>109</v>
      </c>
      <c r="O3" s="30"/>
      <c r="P3" s="54"/>
      <c r="Q3" s="54"/>
      <c r="R3" s="54"/>
      <c r="S3" s="54"/>
      <c r="T3" s="54"/>
    </row>
    <row r="4" spans="1:20" s="18" customFormat="1" ht="17.100000000000001" customHeight="1">
      <c r="A4" s="33" t="s">
        <v>86</v>
      </c>
      <c r="B4" s="17"/>
      <c r="C4" s="17"/>
      <c r="D4" s="17"/>
      <c r="E4" s="17"/>
      <c r="F4" s="17"/>
      <c r="G4" s="17"/>
      <c r="H4" s="17"/>
      <c r="I4" s="31"/>
      <c r="J4" s="30"/>
      <c r="K4" s="30"/>
      <c r="L4" s="30"/>
      <c r="M4" s="30"/>
      <c r="N4" s="30"/>
      <c r="O4" s="30"/>
      <c r="P4" s="54"/>
      <c r="Q4" s="54"/>
      <c r="R4" s="54"/>
      <c r="S4" s="54"/>
      <c r="T4" s="54"/>
    </row>
    <row r="5" spans="1:20" s="18" customFormat="1" ht="17.100000000000001" customHeight="1">
      <c r="A5" s="47" t="s">
        <v>88</v>
      </c>
      <c r="B5" s="17"/>
      <c r="C5" s="17"/>
      <c r="D5" s="17"/>
      <c r="E5" s="17"/>
      <c r="F5" s="17"/>
      <c r="G5" s="17"/>
      <c r="H5" s="17"/>
      <c r="I5" s="26"/>
      <c r="J5" s="27"/>
      <c r="K5" s="27"/>
      <c r="L5" s="27"/>
      <c r="M5" s="27"/>
      <c r="N5" s="27"/>
      <c r="O5" s="27"/>
      <c r="P5" s="54"/>
      <c r="Q5" s="54"/>
      <c r="R5" s="19" t="s">
        <v>90</v>
      </c>
      <c r="S5" s="19" t="s">
        <v>90</v>
      </c>
      <c r="T5" s="19" t="s">
        <v>90</v>
      </c>
    </row>
    <row r="6" spans="1:20" s="18" customFormat="1" ht="17.100000000000001" customHeight="1">
      <c r="A6" s="33" t="s">
        <v>87</v>
      </c>
      <c r="B6" s="17"/>
      <c r="C6" s="17"/>
      <c r="D6" s="17"/>
      <c r="E6" s="17"/>
      <c r="F6" s="17"/>
      <c r="G6" s="17"/>
      <c r="H6" s="17"/>
      <c r="I6" s="28"/>
      <c r="J6" s="27"/>
      <c r="K6" s="27"/>
      <c r="L6" s="27"/>
      <c r="M6" s="27"/>
      <c r="N6" s="27"/>
      <c r="O6" s="27"/>
      <c r="P6" s="54"/>
      <c r="Q6" s="54"/>
      <c r="R6" s="19" t="s">
        <v>74</v>
      </c>
      <c r="S6" s="19" t="s">
        <v>76</v>
      </c>
      <c r="T6" s="19" t="s">
        <v>78</v>
      </c>
    </row>
    <row r="7" spans="1:20" s="18" customFormat="1" ht="10.199999999999999" customHeight="1">
      <c r="A7" s="17"/>
      <c r="B7" s="17"/>
      <c r="C7" s="17"/>
      <c r="D7" s="17"/>
      <c r="E7" s="17"/>
      <c r="F7" s="17"/>
      <c r="G7" s="17"/>
      <c r="H7" s="17"/>
      <c r="O7" s="11"/>
      <c r="P7" s="52"/>
      <c r="Q7" s="54"/>
      <c r="R7" s="19"/>
      <c r="S7" s="19" t="s">
        <v>77</v>
      </c>
      <c r="T7" s="19" t="s">
        <v>80</v>
      </c>
    </row>
    <row r="8" spans="1:20" s="14" customFormat="1" ht="23.25" customHeight="1">
      <c r="A8" s="13"/>
      <c r="B8" s="13"/>
      <c r="C8" s="13"/>
      <c r="D8" s="13"/>
      <c r="E8" s="13"/>
      <c r="F8" s="13"/>
      <c r="G8" s="13"/>
      <c r="I8" s="32" t="s">
        <v>58</v>
      </c>
      <c r="J8" s="30" t="s">
        <v>8</v>
      </c>
      <c r="K8" s="30"/>
      <c r="L8" s="30"/>
      <c r="M8" s="30"/>
      <c r="N8" s="30" t="s">
        <v>69</v>
      </c>
      <c r="O8" s="30"/>
      <c r="P8" s="55"/>
      <c r="Q8" s="55"/>
      <c r="R8" s="111"/>
      <c r="S8" s="111"/>
      <c r="T8" s="8"/>
    </row>
    <row r="9" spans="1:20" ht="17.100000000000001" customHeight="1">
      <c r="B9" s="10"/>
      <c r="C9" s="10"/>
      <c r="D9" s="10"/>
      <c r="E9" s="10"/>
      <c r="F9" s="10"/>
      <c r="G9" s="10"/>
      <c r="I9" s="20" t="s">
        <v>17</v>
      </c>
      <c r="J9" s="21" t="s">
        <v>48</v>
      </c>
      <c r="K9" s="21"/>
      <c r="L9" s="21"/>
      <c r="M9" s="21"/>
      <c r="N9" s="22">
        <v>200</v>
      </c>
      <c r="O9" s="22"/>
    </row>
    <row r="10" spans="1:20" ht="17.100000000000001" customHeight="1">
      <c r="A10" s="9"/>
      <c r="B10" s="9"/>
      <c r="C10" s="15"/>
      <c r="D10" s="9"/>
      <c r="E10" s="9"/>
      <c r="F10" s="9"/>
      <c r="G10" s="9"/>
      <c r="I10" s="20"/>
      <c r="J10" s="23" t="s">
        <v>68</v>
      </c>
      <c r="K10" s="23"/>
      <c r="L10" s="23"/>
      <c r="M10" s="23"/>
      <c r="N10" s="22">
        <v>120</v>
      </c>
      <c r="O10" s="22"/>
    </row>
    <row r="11" spans="1:20" ht="16.5" customHeight="1">
      <c r="A11" s="9"/>
      <c r="B11" s="9"/>
      <c r="C11" s="15"/>
      <c r="D11" s="9"/>
      <c r="E11" s="9"/>
      <c r="F11" s="9"/>
      <c r="G11" s="9"/>
      <c r="I11" s="20"/>
      <c r="J11" s="23" t="s">
        <v>89</v>
      </c>
      <c r="K11" s="23"/>
      <c r="L11" s="23"/>
      <c r="M11" s="23"/>
      <c r="N11" s="110" t="s">
        <v>108</v>
      </c>
      <c r="O11" s="110"/>
    </row>
    <row r="12" spans="1:20" ht="16.5" customHeight="1">
      <c r="A12" s="9"/>
      <c r="B12" s="9"/>
      <c r="C12" s="15"/>
      <c r="D12" s="9"/>
      <c r="E12" s="9"/>
      <c r="F12" s="9"/>
      <c r="G12" s="9"/>
      <c r="I12" s="24" t="s">
        <v>60</v>
      </c>
      <c r="J12" s="24" t="s">
        <v>107</v>
      </c>
      <c r="K12" s="24"/>
      <c r="L12" s="24"/>
      <c r="M12" s="24"/>
      <c r="N12" s="25">
        <v>100</v>
      </c>
      <c r="O12" s="25"/>
    </row>
    <row r="13" spans="1:20" ht="20.25" customHeight="1">
      <c r="A13" s="9"/>
      <c r="B13" s="9"/>
      <c r="C13" s="15"/>
      <c r="D13" s="9"/>
      <c r="E13" s="9"/>
      <c r="F13" s="9"/>
      <c r="G13" s="9"/>
      <c r="I13" s="24"/>
      <c r="J13" s="24" t="s">
        <v>51</v>
      </c>
      <c r="K13" s="24"/>
      <c r="L13" s="24"/>
      <c r="M13" s="24"/>
      <c r="N13" s="25">
        <v>10</v>
      </c>
      <c r="O13" s="25"/>
    </row>
    <row r="14" spans="1:20" ht="8.25" customHeight="1">
      <c r="A14" s="9"/>
      <c r="B14" s="9"/>
      <c r="C14" s="15"/>
      <c r="D14" s="9"/>
      <c r="E14" s="9"/>
      <c r="F14" s="9"/>
      <c r="G14" s="9"/>
      <c r="H14" s="9"/>
    </row>
    <row r="15" spans="1:20" s="14" customFormat="1" ht="17.100000000000001" customHeight="1">
      <c r="A15" s="48" t="s">
        <v>0</v>
      </c>
      <c r="B15" s="49" t="s">
        <v>7</v>
      </c>
      <c r="C15" s="49" t="s">
        <v>1</v>
      </c>
      <c r="D15" s="49" t="s">
        <v>2</v>
      </c>
      <c r="E15" s="49" t="s">
        <v>3</v>
      </c>
      <c r="F15" s="49" t="s">
        <v>4</v>
      </c>
      <c r="G15" s="49" t="s">
        <v>13</v>
      </c>
      <c r="H15" s="49" t="s">
        <v>6</v>
      </c>
      <c r="I15" s="49" t="s">
        <v>8</v>
      </c>
      <c r="J15" s="41" t="s">
        <v>81</v>
      </c>
      <c r="K15" s="42" t="s">
        <v>82</v>
      </c>
      <c r="L15" s="43" t="s">
        <v>83</v>
      </c>
      <c r="M15" s="57" t="s">
        <v>17</v>
      </c>
      <c r="N15" s="57" t="s">
        <v>59</v>
      </c>
      <c r="O15" s="58" t="s">
        <v>71</v>
      </c>
      <c r="P15" s="55"/>
      <c r="Q15" s="55"/>
      <c r="R15" s="55"/>
      <c r="S15" s="55"/>
      <c r="T15" s="55"/>
    </row>
    <row r="16" spans="1:20" s="14" customFormat="1" ht="16.5" customHeight="1">
      <c r="A16" s="50"/>
      <c r="B16" s="51"/>
      <c r="C16" s="51"/>
      <c r="D16" s="51"/>
      <c r="E16" s="51"/>
      <c r="F16" s="51"/>
      <c r="G16" s="51"/>
      <c r="H16" s="51"/>
      <c r="I16" s="51"/>
      <c r="J16" s="44"/>
      <c r="K16" s="45"/>
      <c r="L16" s="46"/>
      <c r="M16" s="59"/>
      <c r="N16" s="59"/>
      <c r="O16" s="60"/>
      <c r="P16" s="55"/>
      <c r="Q16" s="55"/>
      <c r="R16" s="55"/>
      <c r="S16" s="55"/>
      <c r="T16" s="55"/>
    </row>
    <row r="17" spans="1:20" s="16" customFormat="1" ht="27.6" customHeight="1">
      <c r="A17" s="34" t="s">
        <v>5</v>
      </c>
      <c r="B17" s="34" t="s">
        <v>9</v>
      </c>
      <c r="C17" s="34" t="s">
        <v>10</v>
      </c>
      <c r="D17" s="34" t="s">
        <v>11</v>
      </c>
      <c r="E17" s="34" t="s">
        <v>12</v>
      </c>
      <c r="F17" s="34" t="s">
        <v>14</v>
      </c>
      <c r="G17" s="34" t="s">
        <v>37</v>
      </c>
      <c r="H17" s="34" t="s">
        <v>20</v>
      </c>
      <c r="I17" s="34" t="s">
        <v>70</v>
      </c>
      <c r="J17" s="34" t="s">
        <v>73</v>
      </c>
      <c r="K17" s="34" t="s">
        <v>75</v>
      </c>
      <c r="L17" s="34" t="s">
        <v>79</v>
      </c>
      <c r="M17" s="61">
        <v>200</v>
      </c>
      <c r="N17" s="61">
        <v>10</v>
      </c>
      <c r="O17" s="61">
        <f>M17+N17</f>
        <v>210</v>
      </c>
      <c r="P17" s="56"/>
      <c r="Q17" s="56"/>
      <c r="R17" s="56"/>
      <c r="S17" s="56"/>
      <c r="T17" s="56"/>
    </row>
    <row r="18" spans="1:20" s="14" customFormat="1" ht="27.6" customHeight="1">
      <c r="A18" s="35">
        <v>1</v>
      </c>
      <c r="B18" s="35"/>
      <c r="C18" s="36"/>
      <c r="D18" s="35"/>
      <c r="E18" s="35"/>
      <c r="F18" s="36"/>
      <c r="G18" s="37"/>
      <c r="H18" s="35"/>
      <c r="I18" s="35"/>
      <c r="J18" s="122"/>
      <c r="K18" s="122"/>
      <c r="L18" s="122"/>
      <c r="M18" s="62"/>
      <c r="N18" s="62"/>
      <c r="O18" s="123">
        <f t="shared" ref="O18:O27" si="0">M18+N18</f>
        <v>0</v>
      </c>
      <c r="P18" s="55"/>
      <c r="Q18" s="55"/>
      <c r="R18" s="55"/>
      <c r="S18" s="55"/>
      <c r="T18" s="55"/>
    </row>
    <row r="19" spans="1:20" s="14" customFormat="1" ht="27.6" customHeight="1">
      <c r="A19" s="35">
        <v>2</v>
      </c>
      <c r="B19" s="35"/>
      <c r="C19" s="36"/>
      <c r="D19" s="35"/>
      <c r="E19" s="35"/>
      <c r="F19" s="36"/>
      <c r="G19" s="37"/>
      <c r="H19" s="35"/>
      <c r="I19" s="35"/>
      <c r="J19" s="122"/>
      <c r="K19" s="122"/>
      <c r="L19" s="122"/>
      <c r="M19" s="62"/>
      <c r="N19" s="62"/>
      <c r="O19" s="123">
        <f t="shared" si="0"/>
        <v>0</v>
      </c>
      <c r="P19" s="55"/>
      <c r="Q19" s="55"/>
      <c r="R19" s="55"/>
      <c r="S19" s="55"/>
      <c r="T19" s="55"/>
    </row>
    <row r="20" spans="1:20" s="14" customFormat="1" ht="27.6" customHeight="1">
      <c r="A20" s="35">
        <v>3</v>
      </c>
      <c r="B20" s="35"/>
      <c r="C20" s="35"/>
      <c r="D20" s="35"/>
      <c r="E20" s="35"/>
      <c r="F20" s="35"/>
      <c r="G20" s="37"/>
      <c r="H20" s="35"/>
      <c r="I20" s="35"/>
      <c r="J20" s="122"/>
      <c r="K20" s="122"/>
      <c r="L20" s="122"/>
      <c r="M20" s="62"/>
      <c r="N20" s="62"/>
      <c r="O20" s="123">
        <f t="shared" si="0"/>
        <v>0</v>
      </c>
      <c r="P20" s="55"/>
      <c r="Q20" s="55"/>
      <c r="R20" s="55"/>
      <c r="S20" s="55"/>
      <c r="T20" s="55"/>
    </row>
    <row r="21" spans="1:20" s="14" customFormat="1" ht="27.6" customHeight="1">
      <c r="A21" s="35">
        <v>4</v>
      </c>
      <c r="B21" s="35"/>
      <c r="C21" s="35"/>
      <c r="D21" s="35"/>
      <c r="E21" s="35"/>
      <c r="F21" s="35"/>
      <c r="G21" s="37"/>
      <c r="H21" s="35"/>
      <c r="I21" s="35"/>
      <c r="J21" s="122"/>
      <c r="K21" s="122"/>
      <c r="L21" s="122"/>
      <c r="M21" s="62"/>
      <c r="N21" s="62"/>
      <c r="O21" s="123">
        <f t="shared" si="0"/>
        <v>0</v>
      </c>
      <c r="P21" s="55"/>
      <c r="Q21" s="55"/>
      <c r="R21" s="55"/>
      <c r="S21" s="55"/>
      <c r="T21" s="55"/>
    </row>
    <row r="22" spans="1:20" s="14" customFormat="1" ht="27.6" customHeight="1">
      <c r="A22" s="35">
        <v>5</v>
      </c>
      <c r="B22" s="35"/>
      <c r="C22" s="35"/>
      <c r="D22" s="35"/>
      <c r="E22" s="35"/>
      <c r="F22" s="35"/>
      <c r="G22" s="37"/>
      <c r="H22" s="35"/>
      <c r="I22" s="35"/>
      <c r="J22" s="122"/>
      <c r="K22" s="122"/>
      <c r="L22" s="122"/>
      <c r="M22" s="62"/>
      <c r="N22" s="62"/>
      <c r="O22" s="123">
        <f t="shared" si="0"/>
        <v>0</v>
      </c>
      <c r="P22" s="55"/>
      <c r="Q22" s="55"/>
      <c r="R22" s="55"/>
      <c r="S22" s="55"/>
      <c r="T22" s="55"/>
    </row>
    <row r="23" spans="1:20" s="14" customFormat="1" ht="27.6" customHeight="1">
      <c r="A23" s="35">
        <v>6</v>
      </c>
      <c r="B23" s="35"/>
      <c r="C23" s="35"/>
      <c r="D23" s="35"/>
      <c r="E23" s="35"/>
      <c r="F23" s="35"/>
      <c r="G23" s="37"/>
      <c r="H23" s="35"/>
      <c r="I23" s="35"/>
      <c r="J23" s="122"/>
      <c r="K23" s="122"/>
      <c r="L23" s="122"/>
      <c r="M23" s="62"/>
      <c r="N23" s="62"/>
      <c r="O23" s="123">
        <f t="shared" si="0"/>
        <v>0</v>
      </c>
      <c r="P23" s="55"/>
      <c r="Q23" s="55"/>
      <c r="R23" s="55"/>
      <c r="S23" s="55"/>
      <c r="T23" s="55"/>
    </row>
    <row r="24" spans="1:20" s="14" customFormat="1" ht="27.6" customHeight="1">
      <c r="A24" s="35">
        <v>7</v>
      </c>
      <c r="B24" s="35"/>
      <c r="C24" s="35"/>
      <c r="D24" s="35"/>
      <c r="E24" s="35"/>
      <c r="F24" s="35"/>
      <c r="G24" s="37"/>
      <c r="H24" s="35"/>
      <c r="I24" s="35"/>
      <c r="J24" s="122"/>
      <c r="K24" s="122"/>
      <c r="L24" s="122"/>
      <c r="M24" s="62"/>
      <c r="N24" s="62"/>
      <c r="O24" s="123">
        <f t="shared" si="0"/>
        <v>0</v>
      </c>
      <c r="P24" s="55"/>
      <c r="Q24" s="55"/>
      <c r="R24" s="55"/>
      <c r="S24" s="55"/>
      <c r="T24" s="55"/>
    </row>
    <row r="25" spans="1:20" s="14" customFormat="1" ht="27.6" customHeight="1">
      <c r="A25" s="35">
        <v>8</v>
      </c>
      <c r="B25" s="35"/>
      <c r="C25" s="35"/>
      <c r="D25" s="35"/>
      <c r="E25" s="35"/>
      <c r="F25" s="35"/>
      <c r="G25" s="37"/>
      <c r="H25" s="35"/>
      <c r="I25" s="35"/>
      <c r="J25" s="122"/>
      <c r="K25" s="122"/>
      <c r="L25" s="122"/>
      <c r="M25" s="62"/>
      <c r="N25" s="62"/>
      <c r="O25" s="123">
        <f t="shared" si="0"/>
        <v>0</v>
      </c>
      <c r="P25" s="55"/>
      <c r="Q25" s="55"/>
      <c r="R25" s="55"/>
      <c r="S25" s="55"/>
      <c r="T25" s="55"/>
    </row>
    <row r="26" spans="1:20" s="14" customFormat="1" ht="27.6" customHeight="1">
      <c r="A26" s="35">
        <v>9</v>
      </c>
      <c r="B26" s="35"/>
      <c r="C26" s="35"/>
      <c r="D26" s="35"/>
      <c r="E26" s="35"/>
      <c r="F26" s="35"/>
      <c r="G26" s="37"/>
      <c r="H26" s="35"/>
      <c r="I26" s="35"/>
      <c r="J26" s="122"/>
      <c r="K26" s="122"/>
      <c r="L26" s="122"/>
      <c r="M26" s="62"/>
      <c r="N26" s="62"/>
      <c r="O26" s="123">
        <f t="shared" si="0"/>
        <v>0</v>
      </c>
      <c r="P26" s="55"/>
      <c r="Q26" s="55"/>
      <c r="R26" s="55"/>
      <c r="S26" s="55"/>
      <c r="T26" s="55"/>
    </row>
    <row r="27" spans="1:20" s="14" customFormat="1" ht="27.6" customHeight="1">
      <c r="A27" s="35">
        <v>10</v>
      </c>
      <c r="B27" s="35"/>
      <c r="C27" s="35"/>
      <c r="D27" s="35"/>
      <c r="E27" s="35"/>
      <c r="F27" s="35"/>
      <c r="G27" s="37"/>
      <c r="H27" s="35"/>
      <c r="I27" s="35"/>
      <c r="J27" s="122"/>
      <c r="K27" s="122"/>
      <c r="L27" s="122"/>
      <c r="M27" s="62"/>
      <c r="N27" s="62"/>
      <c r="O27" s="123">
        <f t="shared" si="0"/>
        <v>0</v>
      </c>
      <c r="P27" s="55"/>
      <c r="Q27" s="55"/>
      <c r="R27" s="55"/>
      <c r="S27" s="55"/>
      <c r="T27" s="55"/>
    </row>
    <row r="28" spans="1:20" ht="27.75" customHeight="1">
      <c r="A28" s="38"/>
      <c r="B28" s="38"/>
      <c r="C28" s="38"/>
      <c r="D28" s="38"/>
      <c r="E28" s="38"/>
      <c r="F28" s="38"/>
      <c r="G28" s="38"/>
      <c r="H28" s="38"/>
      <c r="I28" s="39" t="s">
        <v>18</v>
      </c>
      <c r="J28" s="39"/>
      <c r="K28" s="39"/>
      <c r="L28" s="39"/>
      <c r="M28" s="63"/>
      <c r="N28" s="63"/>
      <c r="O28" s="40">
        <f>SUM(O18:O27)</f>
        <v>0</v>
      </c>
    </row>
    <row r="29" spans="1:20">
      <c r="K29" s="11"/>
    </row>
  </sheetData>
  <mergeCells count="37">
    <mergeCell ref="N15:N16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A15:A16"/>
    <mergeCell ref="N3:O4"/>
    <mergeCell ref="J5:K6"/>
    <mergeCell ref="L5:M6"/>
    <mergeCell ref="N5:O6"/>
    <mergeCell ref="I3:I4"/>
    <mergeCell ref="I5:I6"/>
    <mergeCell ref="J3:K4"/>
    <mergeCell ref="L3:M4"/>
    <mergeCell ref="N8:O8"/>
    <mergeCell ref="N9:O9"/>
    <mergeCell ref="N10:O10"/>
    <mergeCell ref="J15:J16"/>
    <mergeCell ref="K15:K16"/>
    <mergeCell ref="L15:L16"/>
    <mergeCell ref="N11:O11"/>
    <mergeCell ref="N12:O12"/>
    <mergeCell ref="N13:O13"/>
    <mergeCell ref="J8:M8"/>
    <mergeCell ref="J9:M9"/>
    <mergeCell ref="J10:M10"/>
    <mergeCell ref="J11:M11"/>
    <mergeCell ref="J12:M12"/>
    <mergeCell ref="J13:M13"/>
    <mergeCell ref="O15:O16"/>
    <mergeCell ref="I9:I11"/>
    <mergeCell ref="I12:I13"/>
  </mergeCells>
  <phoneticPr fontId="3" type="noConversion"/>
  <dataValidations count="3">
    <dataValidation type="list" allowBlank="1" showInputMessage="1" showErrorMessage="1" sqref="J17:J27" xr:uid="{83D3D3B3-6842-44A0-A0B8-4B63DB245DDE}">
      <formula1>$R$5:$R$6</formula1>
    </dataValidation>
    <dataValidation type="list" allowBlank="1" showInputMessage="1" showErrorMessage="1" sqref="K17:K27" xr:uid="{5D9BA54F-9D86-40F1-8D28-E6A4A4AC37AF}">
      <formula1>$S$5:$S$7</formula1>
    </dataValidation>
    <dataValidation type="list" allowBlank="1" showInputMessage="1" showErrorMessage="1" sqref="L17:L27" xr:uid="{64311D71-4608-400E-8392-6E4B800DE3AD}">
      <formula1>$T$5:$T$7</formula1>
    </dataValidation>
  </dataValidations>
  <hyperlinks>
    <hyperlink ref="G17" r:id="rId1" display="info@imkasid.org" xr:uid="{EE35A217-6663-40DE-B5DF-8B089D483E55}"/>
  </hyperlinks>
  <pageMargins left="0.7" right="0.7" top="0.75" bottom="0.75" header="0.3" footer="0.3"/>
  <pageSetup scale="3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0157-5EE1-41B1-9630-00C2A9D1F7F0}">
  <sheetPr>
    <tabColor rgb="FF0000FF"/>
  </sheetPr>
  <dimension ref="A1:W23"/>
  <sheetViews>
    <sheetView tabSelected="1" zoomScale="85" zoomScaleNormal="85" zoomScaleSheetLayoutView="100" workbookViewId="0">
      <pane xSplit="3" ySplit="11" topLeftCell="D12" activePane="bottomRight" state="frozen"/>
      <selection pane="topRight" activeCell="D1" sqref="D1"/>
      <selection pane="bottomLeft" activeCell="A9" sqref="A9"/>
      <selection pane="bottomRight" activeCell="F15" sqref="F15"/>
    </sheetView>
  </sheetViews>
  <sheetFormatPr defaultColWidth="9" defaultRowHeight="17.399999999999999"/>
  <cols>
    <col min="1" max="1" width="5.3984375" style="2" customWidth="1"/>
    <col min="2" max="2" width="8.19921875" style="2" customWidth="1"/>
    <col min="3" max="3" width="9.69921875" style="1" customWidth="1"/>
    <col min="4" max="5" width="10.8984375" style="1" customWidth="1"/>
    <col min="6" max="6" width="12.5" style="1" customWidth="1"/>
    <col min="7" max="7" width="12" style="1" customWidth="1"/>
    <col min="8" max="8" width="13.59765625" style="1" customWidth="1"/>
    <col min="9" max="9" width="25.09765625" style="1" customWidth="1"/>
    <col min="10" max="10" width="13" style="1" customWidth="1"/>
    <col min="11" max="11" width="15.796875" style="1" customWidth="1"/>
    <col min="12" max="12" width="19.3984375" style="1" customWidth="1"/>
    <col min="13" max="13" width="20.19921875" style="1" customWidth="1"/>
    <col min="14" max="15" width="13.796875" style="1" customWidth="1"/>
    <col min="16" max="18" width="20.19921875" style="1" customWidth="1"/>
    <col min="19" max="16384" width="9" style="1"/>
  </cols>
  <sheetData>
    <row r="1" spans="1:23" s="64" customFormat="1" ht="26.25" customHeight="1">
      <c r="A1" s="93" t="s">
        <v>113</v>
      </c>
      <c r="B1" s="93"/>
      <c r="C1" s="94"/>
      <c r="D1" s="95"/>
      <c r="E1" s="95"/>
      <c r="F1" s="95"/>
      <c r="G1" s="95"/>
      <c r="H1" s="95"/>
      <c r="I1" s="96" t="s">
        <v>62</v>
      </c>
      <c r="J1" s="95"/>
      <c r="K1" s="97"/>
      <c r="L1" s="95"/>
      <c r="M1" s="95"/>
      <c r="N1" s="95"/>
      <c r="O1" s="95"/>
      <c r="P1" s="95"/>
      <c r="Q1" s="95"/>
      <c r="R1" s="95"/>
    </row>
    <row r="2" spans="1:23" s="64" customFormat="1" ht="15" customHeight="1">
      <c r="A2" s="65"/>
      <c r="B2" s="65"/>
      <c r="C2" s="66"/>
      <c r="D2" s="66"/>
      <c r="E2" s="66"/>
      <c r="F2" s="66"/>
      <c r="G2" s="66"/>
      <c r="H2" s="66"/>
      <c r="I2" s="66"/>
      <c r="J2" s="66"/>
      <c r="L2" s="66"/>
      <c r="M2" s="66"/>
      <c r="N2" s="66"/>
      <c r="O2" s="66"/>
      <c r="P2" s="66"/>
      <c r="Q2" s="66"/>
    </row>
    <row r="3" spans="1:23" s="64" customFormat="1" ht="23.4" customHeight="1">
      <c r="A3" s="100" t="s">
        <v>111</v>
      </c>
      <c r="B3" s="67"/>
      <c r="C3" s="68"/>
      <c r="D3" s="69"/>
      <c r="E3" s="69"/>
      <c r="F3" s="69"/>
      <c r="G3" s="69"/>
      <c r="H3" s="69"/>
      <c r="I3" s="69"/>
      <c r="J3" s="69"/>
      <c r="O3" s="81" t="s">
        <v>52</v>
      </c>
      <c r="P3" s="82" t="s">
        <v>54</v>
      </c>
      <c r="Q3" s="82"/>
      <c r="R3" s="81" t="s">
        <v>65</v>
      </c>
      <c r="T3" s="112"/>
      <c r="U3" s="112"/>
      <c r="V3" s="112"/>
      <c r="W3" s="112"/>
    </row>
    <row r="4" spans="1:23" s="64" customFormat="1" ht="21.75" customHeight="1">
      <c r="A4" s="101" t="s">
        <v>112</v>
      </c>
      <c r="B4" s="67"/>
      <c r="C4" s="68"/>
      <c r="D4" s="69"/>
      <c r="E4" s="69"/>
      <c r="F4" s="69"/>
      <c r="G4" s="69"/>
      <c r="H4" s="69"/>
      <c r="I4" s="69"/>
      <c r="J4" s="69"/>
      <c r="L4" s="103" t="s">
        <v>92</v>
      </c>
      <c r="M4" s="70"/>
      <c r="O4" s="89" t="s">
        <v>55</v>
      </c>
      <c r="P4" s="90" t="s">
        <v>53</v>
      </c>
      <c r="Q4" s="90"/>
      <c r="R4" s="91">
        <v>200000</v>
      </c>
      <c r="T4" s="112"/>
      <c r="U4" s="112"/>
      <c r="V4" s="112"/>
      <c r="W4" s="112"/>
    </row>
    <row r="5" spans="1:23" s="64" customFormat="1" ht="21.75" customHeight="1">
      <c r="A5" s="102" t="s">
        <v>67</v>
      </c>
      <c r="B5" s="67"/>
      <c r="C5" s="68"/>
      <c r="D5" s="69"/>
      <c r="E5" s="69"/>
      <c r="F5" s="69"/>
      <c r="G5" s="69"/>
      <c r="H5" s="69"/>
      <c r="I5" s="69"/>
      <c r="J5" s="69"/>
      <c r="L5" s="103" t="s">
        <v>94</v>
      </c>
      <c r="M5" s="70"/>
      <c r="O5" s="89"/>
      <c r="P5" s="90" t="s">
        <v>66</v>
      </c>
      <c r="Q5" s="90"/>
      <c r="R5" s="91">
        <v>120000</v>
      </c>
      <c r="T5" s="112"/>
      <c r="U5" s="113" t="s">
        <v>90</v>
      </c>
      <c r="V5" s="113" t="s">
        <v>90</v>
      </c>
      <c r="W5" s="113" t="s">
        <v>90</v>
      </c>
    </row>
    <row r="6" spans="1:23" s="64" customFormat="1" ht="21.75" customHeight="1">
      <c r="A6" s="101" t="s">
        <v>63</v>
      </c>
      <c r="B6" s="67"/>
      <c r="C6" s="68"/>
      <c r="D6" s="69"/>
      <c r="E6" s="69"/>
      <c r="F6" s="69"/>
      <c r="G6" s="69"/>
      <c r="H6" s="69"/>
      <c r="I6" s="69"/>
      <c r="J6" s="69"/>
      <c r="L6" s="103" t="s">
        <v>95</v>
      </c>
      <c r="M6" s="70"/>
      <c r="O6" s="89"/>
      <c r="P6" s="90" t="s">
        <v>96</v>
      </c>
      <c r="Q6" s="90"/>
      <c r="R6" s="92" t="s">
        <v>97</v>
      </c>
      <c r="T6" s="112"/>
      <c r="U6" s="113" t="s">
        <v>100</v>
      </c>
      <c r="V6" s="113" t="s">
        <v>102</v>
      </c>
      <c r="W6" s="113" t="s">
        <v>105</v>
      </c>
    </row>
    <row r="7" spans="1:23" s="64" customFormat="1" ht="21.75" customHeight="1">
      <c r="A7" s="71"/>
      <c r="B7" s="67"/>
      <c r="C7" s="68"/>
      <c r="D7" s="69"/>
      <c r="E7" s="69"/>
      <c r="F7" s="69"/>
      <c r="G7" s="69"/>
      <c r="H7" s="69"/>
      <c r="I7" s="69"/>
      <c r="J7" s="69"/>
      <c r="L7" s="103" t="s">
        <v>93</v>
      </c>
      <c r="M7" s="70"/>
      <c r="O7" s="85" t="s">
        <v>50</v>
      </c>
      <c r="P7" s="86" t="s">
        <v>107</v>
      </c>
      <c r="Q7" s="87"/>
      <c r="R7" s="84">
        <v>100000</v>
      </c>
      <c r="T7" s="112"/>
      <c r="U7" s="113"/>
      <c r="V7" s="113" t="s">
        <v>103</v>
      </c>
      <c r="W7" s="113" t="s">
        <v>106</v>
      </c>
    </row>
    <row r="8" spans="1:23" s="64" customFormat="1" ht="21.75" customHeight="1">
      <c r="B8" s="67"/>
      <c r="C8" s="68"/>
      <c r="D8" s="69"/>
      <c r="E8" s="69"/>
      <c r="F8" s="69"/>
      <c r="G8" s="69"/>
      <c r="H8" s="69"/>
      <c r="I8" s="69"/>
      <c r="J8" s="69"/>
      <c r="L8" s="103" t="s">
        <v>110</v>
      </c>
      <c r="M8" s="70"/>
      <c r="O8" s="88"/>
      <c r="P8" s="83" t="s">
        <v>51</v>
      </c>
      <c r="Q8" s="83"/>
      <c r="R8" s="84">
        <v>10000</v>
      </c>
      <c r="T8" s="114"/>
      <c r="U8" s="114"/>
      <c r="V8" s="115"/>
      <c r="W8" s="116"/>
    </row>
    <row r="9" spans="1:23" s="64" customFormat="1" ht="15" customHeight="1">
      <c r="A9" s="65"/>
      <c r="B9" s="65"/>
      <c r="C9" s="66"/>
      <c r="D9" s="66"/>
      <c r="E9" s="66"/>
      <c r="F9" s="66"/>
      <c r="G9" s="66"/>
      <c r="H9" s="66"/>
      <c r="I9" s="66"/>
      <c r="J9" s="66"/>
      <c r="L9" s="66"/>
      <c r="M9" s="66"/>
      <c r="N9" s="66"/>
      <c r="O9" s="66"/>
      <c r="P9" s="66"/>
      <c r="Q9" s="66"/>
      <c r="T9" s="116"/>
      <c r="U9" s="116"/>
      <c r="V9" s="116"/>
      <c r="W9" s="116"/>
    </row>
    <row r="10" spans="1:23" s="73" customFormat="1" ht="15" customHeight="1">
      <c r="A10" s="98" t="s">
        <v>21</v>
      </c>
      <c r="B10" s="98" t="s">
        <v>41</v>
      </c>
      <c r="C10" s="98" t="s">
        <v>22</v>
      </c>
      <c r="D10" s="98" t="s">
        <v>1</v>
      </c>
      <c r="E10" s="98" t="s">
        <v>2</v>
      </c>
      <c r="F10" s="98" t="s">
        <v>40</v>
      </c>
      <c r="G10" s="98" t="s">
        <v>61</v>
      </c>
      <c r="H10" s="98" t="s">
        <v>38</v>
      </c>
      <c r="I10" s="98" t="s">
        <v>98</v>
      </c>
      <c r="J10" s="98" t="s">
        <v>56</v>
      </c>
      <c r="K10" s="98" t="s">
        <v>91</v>
      </c>
      <c r="L10" s="98" t="s">
        <v>23</v>
      </c>
      <c r="M10" s="124" t="s">
        <v>81</v>
      </c>
      <c r="N10" s="125" t="s">
        <v>82</v>
      </c>
      <c r="O10" s="126" t="s">
        <v>83</v>
      </c>
      <c r="P10" s="98" t="s">
        <v>49</v>
      </c>
      <c r="Q10" s="98" t="s">
        <v>50</v>
      </c>
      <c r="R10" s="98" t="s">
        <v>47</v>
      </c>
      <c r="T10" s="116"/>
      <c r="U10" s="116"/>
      <c r="V10" s="116"/>
      <c r="W10" s="116"/>
    </row>
    <row r="11" spans="1:23" s="73" customFormat="1" ht="22.5" customHeight="1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127"/>
      <c r="N11" s="128"/>
      <c r="O11" s="129"/>
      <c r="P11" s="99"/>
      <c r="Q11" s="99"/>
      <c r="R11" s="99"/>
      <c r="T11" s="116"/>
      <c r="U11" s="116"/>
      <c r="V11" s="116"/>
      <c r="W11" s="116"/>
    </row>
    <row r="12" spans="1:23" s="77" customFormat="1" ht="28.5" customHeight="1">
      <c r="A12" s="74" t="s">
        <v>24</v>
      </c>
      <c r="B12" s="75" t="s">
        <v>9</v>
      </c>
      <c r="C12" s="104" t="s">
        <v>25</v>
      </c>
      <c r="D12" s="104" t="s">
        <v>26</v>
      </c>
      <c r="E12" s="104" t="s">
        <v>27</v>
      </c>
      <c r="F12" s="74" t="s">
        <v>29</v>
      </c>
      <c r="G12" s="74" t="s">
        <v>42</v>
      </c>
      <c r="H12" s="104" t="s">
        <v>35</v>
      </c>
      <c r="I12" s="104" t="s">
        <v>36</v>
      </c>
      <c r="J12" s="74">
        <v>12345</v>
      </c>
      <c r="K12" s="74" t="s">
        <v>34</v>
      </c>
      <c r="L12" s="74" t="s">
        <v>28</v>
      </c>
      <c r="M12" s="76" t="s">
        <v>99</v>
      </c>
      <c r="N12" s="76" t="s">
        <v>101</v>
      </c>
      <c r="O12" s="76" t="s">
        <v>104</v>
      </c>
      <c r="P12" s="105">
        <v>200000</v>
      </c>
      <c r="Q12" s="105">
        <v>10000</v>
      </c>
      <c r="R12" s="106">
        <f>P12+Q12</f>
        <v>210000</v>
      </c>
      <c r="T12" s="72"/>
      <c r="U12" s="72"/>
      <c r="V12" s="72"/>
      <c r="W12" s="72"/>
    </row>
    <row r="13" spans="1:23" s="77" customFormat="1" ht="28.5" customHeight="1">
      <c r="A13" s="118">
        <v>1</v>
      </c>
      <c r="B13" s="118"/>
      <c r="C13" s="119"/>
      <c r="D13" s="119"/>
      <c r="E13" s="119"/>
      <c r="F13" s="119"/>
      <c r="G13" s="119"/>
      <c r="H13" s="119"/>
      <c r="I13" s="119"/>
      <c r="J13" s="118"/>
      <c r="K13" s="118"/>
      <c r="L13" s="118"/>
      <c r="M13" s="117"/>
      <c r="N13" s="117"/>
      <c r="O13" s="117"/>
      <c r="P13" s="120"/>
      <c r="Q13" s="120"/>
      <c r="R13" s="121">
        <f t="shared" ref="R13:R22" si="0">P13+Q13</f>
        <v>0</v>
      </c>
      <c r="T13" s="72"/>
      <c r="U13" s="72"/>
      <c r="V13" s="72"/>
      <c r="W13" s="72"/>
    </row>
    <row r="14" spans="1:23" s="77" customFormat="1" ht="28.5" customHeight="1">
      <c r="A14" s="118">
        <v>2</v>
      </c>
      <c r="B14" s="118"/>
      <c r="C14" s="119"/>
      <c r="D14" s="119"/>
      <c r="E14" s="119"/>
      <c r="F14" s="119"/>
      <c r="G14" s="119"/>
      <c r="H14" s="119"/>
      <c r="I14" s="119"/>
      <c r="J14" s="118"/>
      <c r="K14" s="118"/>
      <c r="L14" s="118"/>
      <c r="M14" s="117"/>
      <c r="N14" s="117"/>
      <c r="O14" s="117"/>
      <c r="P14" s="120"/>
      <c r="Q14" s="120"/>
      <c r="R14" s="121">
        <f t="shared" si="0"/>
        <v>0</v>
      </c>
    </row>
    <row r="15" spans="1:23" s="77" customFormat="1" ht="28.5" customHeight="1">
      <c r="A15" s="118">
        <v>3</v>
      </c>
      <c r="B15" s="118"/>
      <c r="C15" s="119"/>
      <c r="D15" s="119"/>
      <c r="E15" s="119"/>
      <c r="F15" s="119"/>
      <c r="G15" s="119"/>
      <c r="H15" s="119"/>
      <c r="I15" s="119"/>
      <c r="J15" s="118"/>
      <c r="K15" s="118"/>
      <c r="L15" s="118"/>
      <c r="M15" s="117"/>
      <c r="N15" s="117"/>
      <c r="O15" s="117"/>
      <c r="P15" s="120"/>
      <c r="Q15" s="120"/>
      <c r="R15" s="121">
        <f t="shared" si="0"/>
        <v>0</v>
      </c>
    </row>
    <row r="16" spans="1:23" s="77" customFormat="1" ht="28.5" customHeight="1">
      <c r="A16" s="118">
        <v>4</v>
      </c>
      <c r="B16" s="118"/>
      <c r="C16" s="119"/>
      <c r="D16" s="119"/>
      <c r="E16" s="119"/>
      <c r="F16" s="119"/>
      <c r="G16" s="119"/>
      <c r="H16" s="119"/>
      <c r="I16" s="119"/>
      <c r="J16" s="118"/>
      <c r="K16" s="118"/>
      <c r="L16" s="118"/>
      <c r="M16" s="117"/>
      <c r="N16" s="117"/>
      <c r="O16" s="117"/>
      <c r="P16" s="120"/>
      <c r="Q16" s="120"/>
      <c r="R16" s="121">
        <f t="shared" si="0"/>
        <v>0</v>
      </c>
    </row>
    <row r="17" spans="1:18" s="77" customFormat="1" ht="28.5" customHeight="1">
      <c r="A17" s="118">
        <v>5</v>
      </c>
      <c r="B17" s="118"/>
      <c r="C17" s="119"/>
      <c r="D17" s="119"/>
      <c r="E17" s="119"/>
      <c r="F17" s="119"/>
      <c r="G17" s="119"/>
      <c r="H17" s="119"/>
      <c r="I17" s="119"/>
      <c r="J17" s="118"/>
      <c r="K17" s="118"/>
      <c r="L17" s="118"/>
      <c r="M17" s="117"/>
      <c r="N17" s="117"/>
      <c r="O17" s="117"/>
      <c r="P17" s="120"/>
      <c r="Q17" s="120"/>
      <c r="R17" s="121">
        <f t="shared" si="0"/>
        <v>0</v>
      </c>
    </row>
    <row r="18" spans="1:18" s="77" customFormat="1" ht="28.5" customHeight="1">
      <c r="A18" s="118">
        <v>6</v>
      </c>
      <c r="B18" s="118"/>
      <c r="C18" s="119"/>
      <c r="D18" s="119"/>
      <c r="E18" s="119"/>
      <c r="F18" s="119"/>
      <c r="G18" s="119"/>
      <c r="H18" s="119"/>
      <c r="I18" s="119"/>
      <c r="J18" s="118"/>
      <c r="K18" s="118"/>
      <c r="L18" s="118"/>
      <c r="M18" s="117"/>
      <c r="N18" s="117"/>
      <c r="O18" s="117"/>
      <c r="P18" s="120"/>
      <c r="Q18" s="120"/>
      <c r="R18" s="121">
        <f t="shared" si="0"/>
        <v>0</v>
      </c>
    </row>
    <row r="19" spans="1:18" s="77" customFormat="1" ht="28.5" customHeight="1">
      <c r="A19" s="118">
        <v>7</v>
      </c>
      <c r="B19" s="118"/>
      <c r="C19" s="119"/>
      <c r="D19" s="119"/>
      <c r="E19" s="119"/>
      <c r="F19" s="119"/>
      <c r="G19" s="119"/>
      <c r="H19" s="119"/>
      <c r="I19" s="119"/>
      <c r="J19" s="118"/>
      <c r="K19" s="118"/>
      <c r="L19" s="118"/>
      <c r="M19" s="117"/>
      <c r="N19" s="117"/>
      <c r="O19" s="117"/>
      <c r="P19" s="120"/>
      <c r="Q19" s="120"/>
      <c r="R19" s="121">
        <f t="shared" si="0"/>
        <v>0</v>
      </c>
    </row>
    <row r="20" spans="1:18" s="77" customFormat="1" ht="28.5" customHeight="1">
      <c r="A20" s="118">
        <v>8</v>
      </c>
      <c r="B20" s="118"/>
      <c r="C20" s="119"/>
      <c r="D20" s="119"/>
      <c r="E20" s="119"/>
      <c r="F20" s="119"/>
      <c r="G20" s="119"/>
      <c r="H20" s="119"/>
      <c r="I20" s="119"/>
      <c r="J20" s="118"/>
      <c r="K20" s="118"/>
      <c r="L20" s="118"/>
      <c r="M20" s="117"/>
      <c r="N20" s="117"/>
      <c r="O20" s="117"/>
      <c r="P20" s="120"/>
      <c r="Q20" s="120"/>
      <c r="R20" s="121">
        <f t="shared" si="0"/>
        <v>0</v>
      </c>
    </row>
    <row r="21" spans="1:18" s="77" customFormat="1" ht="28.5" customHeight="1">
      <c r="A21" s="118">
        <v>9</v>
      </c>
      <c r="B21" s="118"/>
      <c r="C21" s="119"/>
      <c r="D21" s="119"/>
      <c r="E21" s="119"/>
      <c r="F21" s="119"/>
      <c r="G21" s="119"/>
      <c r="H21" s="119"/>
      <c r="I21" s="119"/>
      <c r="J21" s="118"/>
      <c r="K21" s="118"/>
      <c r="L21" s="118"/>
      <c r="M21" s="117"/>
      <c r="N21" s="117"/>
      <c r="O21" s="117"/>
      <c r="P21" s="120"/>
      <c r="Q21" s="120"/>
      <c r="R21" s="121">
        <f t="shared" si="0"/>
        <v>0</v>
      </c>
    </row>
    <row r="22" spans="1:18" s="77" customFormat="1" ht="28.5" customHeight="1">
      <c r="A22" s="118">
        <v>10</v>
      </c>
      <c r="B22" s="118"/>
      <c r="C22" s="119"/>
      <c r="D22" s="119"/>
      <c r="E22" s="119"/>
      <c r="F22" s="119"/>
      <c r="G22" s="119"/>
      <c r="H22" s="119"/>
      <c r="I22" s="119"/>
      <c r="J22" s="118"/>
      <c r="K22" s="118"/>
      <c r="L22" s="118"/>
      <c r="M22" s="117"/>
      <c r="N22" s="117"/>
      <c r="O22" s="117"/>
      <c r="P22" s="120"/>
      <c r="Q22" s="120"/>
      <c r="R22" s="121">
        <f t="shared" si="0"/>
        <v>0</v>
      </c>
    </row>
    <row r="23" spans="1:18" s="80" customFormat="1" ht="24" customHeight="1">
      <c r="A23" s="78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107" t="s">
        <v>47</v>
      </c>
      <c r="Q23" s="108"/>
      <c r="R23" s="109">
        <f>SUM(R13:R22)</f>
        <v>0</v>
      </c>
    </row>
  </sheetData>
  <mergeCells count="26">
    <mergeCell ref="K10:K11"/>
    <mergeCell ref="L10:L11"/>
    <mergeCell ref="O7:O8"/>
    <mergeCell ref="P7:Q7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M10:M11"/>
    <mergeCell ref="N10:N11"/>
    <mergeCell ref="O10:O11"/>
    <mergeCell ref="P10:P11"/>
    <mergeCell ref="R10:R11"/>
    <mergeCell ref="Q10:Q11"/>
    <mergeCell ref="O4:O6"/>
    <mergeCell ref="P3:Q3"/>
    <mergeCell ref="P4:Q4"/>
    <mergeCell ref="P6:Q6"/>
    <mergeCell ref="P8:Q8"/>
    <mergeCell ref="P5:Q5"/>
  </mergeCells>
  <phoneticPr fontId="3" type="noConversion"/>
  <dataValidations count="3">
    <dataValidation type="list" allowBlank="1" showInputMessage="1" showErrorMessage="1" sqref="N12:N22" xr:uid="{F0F66180-5657-4DA1-AEC1-FAB1E3296614}">
      <formula1>$V$5:$V$7</formula1>
    </dataValidation>
    <dataValidation type="list" allowBlank="1" showInputMessage="1" showErrorMessage="1" sqref="M12:M22" xr:uid="{7AF1871A-351F-4083-B184-F2443820F771}">
      <formula1>$U$5:$U$6</formula1>
    </dataValidation>
    <dataValidation type="list" allowBlank="1" showInputMessage="1" showErrorMessage="1" sqref="O12:O22" xr:uid="{F3386C7E-27E7-475A-A99D-B7D5AF077B82}">
      <formula1>$W$5:$W$7</formula1>
    </dataValidation>
  </dataValidations>
  <pageMargins left="0.7" right="0.7" top="0.75" bottom="0.75" header="0.3" footer="0.3"/>
  <pageSetup paperSize="9" scale="2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322F-49ED-4E1A-B75F-623C70699BAB}">
  <dimension ref="A1:E6"/>
  <sheetViews>
    <sheetView workbookViewId="0">
      <selection activeCell="D8" sqref="D8"/>
    </sheetView>
  </sheetViews>
  <sheetFormatPr defaultRowHeight="17.399999999999999"/>
  <cols>
    <col min="1" max="1" width="51.8984375" bestFit="1" customWidth="1"/>
    <col min="2" max="2" width="15.59765625" bestFit="1" customWidth="1"/>
    <col min="4" max="4" width="51.8984375" bestFit="1" customWidth="1"/>
  </cols>
  <sheetData>
    <row r="1" spans="1:5">
      <c r="A1" t="s">
        <v>15</v>
      </c>
      <c r="B1" t="s">
        <v>16</v>
      </c>
      <c r="D1" t="s">
        <v>39</v>
      </c>
      <c r="E1" t="s">
        <v>16</v>
      </c>
    </row>
    <row r="2" spans="1:5">
      <c r="A2" t="s">
        <v>30</v>
      </c>
      <c r="B2">
        <v>20</v>
      </c>
      <c r="D2" t="s">
        <v>44</v>
      </c>
      <c r="E2" s="3">
        <v>20000</v>
      </c>
    </row>
    <row r="3" spans="1:5">
      <c r="A3" t="s">
        <v>31</v>
      </c>
      <c r="B3">
        <v>10</v>
      </c>
      <c r="D3" t="s">
        <v>43</v>
      </c>
      <c r="E3" s="3">
        <v>10000</v>
      </c>
    </row>
    <row r="4" spans="1:5">
      <c r="A4" t="s">
        <v>32</v>
      </c>
      <c r="B4">
        <v>50</v>
      </c>
      <c r="D4" t="s">
        <v>45</v>
      </c>
      <c r="E4" s="3">
        <v>50000</v>
      </c>
    </row>
    <row r="5" spans="1:5">
      <c r="A5" t="s">
        <v>19</v>
      </c>
      <c r="B5">
        <v>0</v>
      </c>
      <c r="D5" t="s">
        <v>19</v>
      </c>
      <c r="E5">
        <v>0</v>
      </c>
    </row>
    <row r="6" spans="1:5" ht="17.25" customHeight="1">
      <c r="A6" t="s">
        <v>33</v>
      </c>
      <c r="B6">
        <v>30</v>
      </c>
      <c r="D6" t="s">
        <v>46</v>
      </c>
      <c r="E6" s="3">
        <v>30000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Group Registration_Overseas(해외)</vt:lpstr>
      <vt:lpstr>단체등록(국내)</vt:lpstr>
      <vt:lpstr>Sheet1</vt:lpstr>
      <vt:lpstr>'Group Registration_Overseas(해외)'!Print_Area</vt:lpstr>
      <vt:lpstr>'단체등록(국내)'!Print_Area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김여진</dc:creator>
  <cp:lastModifiedBy>KYOUNGEUN MOON</cp:lastModifiedBy>
  <dcterms:created xsi:type="dcterms:W3CDTF">2017-12-31T10:38:08Z</dcterms:created>
  <dcterms:modified xsi:type="dcterms:W3CDTF">2024-07-24T03:25:38Z</dcterms:modified>
</cp:coreProperties>
</file>